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1940" windowHeight="5145" activeTab="0"/>
  </bookViews>
  <sheets>
    <sheet name="Ventspils" sheetId="1" r:id="rId1"/>
  </sheets>
  <definedNames/>
  <calcPr fullCalcOnLoad="1"/>
</workbook>
</file>

<file path=xl/sharedStrings.xml><?xml version="1.0" encoding="utf-8"?>
<sst xmlns="http://schemas.openxmlformats.org/spreadsheetml/2006/main" count="255" uniqueCount="142">
  <si>
    <t>SACENSĪBU PROTOKOLS</t>
  </si>
  <si>
    <t>RAUŠANA</t>
  </si>
  <si>
    <t>GRŪŠANA</t>
  </si>
  <si>
    <t>1.</t>
  </si>
  <si>
    <t>2.</t>
  </si>
  <si>
    <t>3.</t>
  </si>
  <si>
    <t>Rez.</t>
  </si>
  <si>
    <t>SUMMA</t>
  </si>
  <si>
    <t>Izlozes numurs</t>
  </si>
  <si>
    <t>Dzimšanas gads</t>
  </si>
  <si>
    <t>Dalībnieka svars</t>
  </si>
  <si>
    <t>Pilsēta</t>
  </si>
  <si>
    <t>Vārds, Uzvārds</t>
  </si>
  <si>
    <t>http://www.lat-weightlifting.com - Svarcelšana Latvijā ::: Weightlifting in Latvia © Māris Andžāns</t>
  </si>
  <si>
    <t>Punkti pēc Sinklera</t>
  </si>
  <si>
    <t>sievietes</t>
  </si>
  <si>
    <t>Vieta</t>
  </si>
  <si>
    <t>Rebeka Koha</t>
  </si>
  <si>
    <t>Ventspils</t>
  </si>
  <si>
    <t>Līga Sproģe</t>
  </si>
  <si>
    <t>Saldus</t>
  </si>
  <si>
    <t>40x</t>
  </si>
  <si>
    <t>Krista Zauerhagena</t>
  </si>
  <si>
    <t>Alise Vereskova</t>
  </si>
  <si>
    <t>17x</t>
  </si>
  <si>
    <t>Beatrise Gonta</t>
  </si>
  <si>
    <t>58x</t>
  </si>
  <si>
    <t>73x</t>
  </si>
  <si>
    <t>Renāts Čerņavskis</t>
  </si>
  <si>
    <t>Dobele</t>
  </si>
  <si>
    <t>31x</t>
  </si>
  <si>
    <t>Artjoms Griščenko</t>
  </si>
  <si>
    <t>24x</t>
  </si>
  <si>
    <t>Artūrs Griščenko</t>
  </si>
  <si>
    <t>14x</t>
  </si>
  <si>
    <t>Dairis Tropiņš</t>
  </si>
  <si>
    <t>Aivars Domašus</t>
  </si>
  <si>
    <t>21x</t>
  </si>
  <si>
    <t>25x</t>
  </si>
  <si>
    <t>Agris Pinkovskis</t>
  </si>
  <si>
    <t>20x</t>
  </si>
  <si>
    <t>Pāvils Mertens</t>
  </si>
  <si>
    <t>Dilans Kabajevs</t>
  </si>
  <si>
    <t>15x</t>
  </si>
  <si>
    <t>Armands Mežinskis</t>
  </si>
  <si>
    <t>Ārons Mertens</t>
  </si>
  <si>
    <t>28x</t>
  </si>
  <si>
    <t>Vladimirs Kabajevs</t>
  </si>
  <si>
    <t>30x</t>
  </si>
  <si>
    <t>Edgars Kalniņš</t>
  </si>
  <si>
    <t>23x</t>
  </si>
  <si>
    <t>Mihails Rapoports</t>
  </si>
  <si>
    <t>Rīga</t>
  </si>
  <si>
    <t>Ritvars Suharevs</t>
  </si>
  <si>
    <t>74x</t>
  </si>
  <si>
    <t>Oskars Dvorovs</t>
  </si>
  <si>
    <t>Vaivars Tropiņš</t>
  </si>
  <si>
    <t>44x</t>
  </si>
  <si>
    <t>Artūrs Domašius</t>
  </si>
  <si>
    <t>32x</t>
  </si>
  <si>
    <t>-</t>
  </si>
  <si>
    <t>Toms Peleģis</t>
  </si>
  <si>
    <t>Aldis Gedrāts</t>
  </si>
  <si>
    <t>43x</t>
  </si>
  <si>
    <t>Roberts Nejs</t>
  </si>
  <si>
    <t>75x</t>
  </si>
  <si>
    <t>80x</t>
  </si>
  <si>
    <t>Dāvis Hoiers</t>
  </si>
  <si>
    <t>Raivis Ivanovs</t>
  </si>
  <si>
    <t>70x</t>
  </si>
  <si>
    <t>85x</t>
  </si>
  <si>
    <t>Krists Kevrelis</t>
  </si>
  <si>
    <t>Mārtiņš Lauraitis</t>
  </si>
  <si>
    <t>35x</t>
  </si>
  <si>
    <t>Eliass Kevrelis</t>
  </si>
  <si>
    <t>54x</t>
  </si>
  <si>
    <t>Gēlijs Svjatkins</t>
  </si>
  <si>
    <t>90x</t>
  </si>
  <si>
    <t>Rihards Nejs</t>
  </si>
  <si>
    <t>Vadims Kaževņikovs</t>
  </si>
  <si>
    <t>Daugavpils</t>
  </si>
  <si>
    <t>100x</t>
  </si>
  <si>
    <t>Vladimirs Perminovs</t>
  </si>
  <si>
    <t>Valdis Freimanis</t>
  </si>
  <si>
    <t>76x</t>
  </si>
  <si>
    <t>Ulvis Bērzons</t>
  </si>
  <si>
    <t>125x</t>
  </si>
  <si>
    <t>162x</t>
  </si>
  <si>
    <t>Ņikita Mitins</t>
  </si>
  <si>
    <t>Vladimirs Ostrenkovs</t>
  </si>
  <si>
    <t>50x</t>
  </si>
  <si>
    <t>Leonīds Perminovs</t>
  </si>
  <si>
    <t>105x</t>
  </si>
  <si>
    <t>Aleksandrs Solovjovs</t>
  </si>
  <si>
    <t>93x</t>
  </si>
  <si>
    <t>110x</t>
  </si>
  <si>
    <t>Aleksejs Rumjancevs</t>
  </si>
  <si>
    <t>52x</t>
  </si>
  <si>
    <t>Rihards Peleģis</t>
  </si>
  <si>
    <t>67x</t>
  </si>
  <si>
    <t>Edgars Tīfentāls</t>
  </si>
  <si>
    <t>91x</t>
  </si>
  <si>
    <t>107x</t>
  </si>
  <si>
    <t>Vladislavs Rupato</t>
  </si>
  <si>
    <t>88x</t>
  </si>
  <si>
    <t>Valērijs Kņaževs</t>
  </si>
  <si>
    <t>121x</t>
  </si>
  <si>
    <t>122x</t>
  </si>
  <si>
    <t>160x</t>
  </si>
  <si>
    <t>Ivans Kaževņikovs</t>
  </si>
  <si>
    <t>Valts Grauss</t>
  </si>
  <si>
    <t>Kristaps Tomčiks</t>
  </si>
  <si>
    <t>140x</t>
  </si>
  <si>
    <t>Jānis Ernestovskis</t>
  </si>
  <si>
    <t>113x</t>
  </si>
  <si>
    <t>Nikolajs Kņaževs</t>
  </si>
  <si>
    <t>164x</t>
  </si>
  <si>
    <t>167x</t>
  </si>
  <si>
    <t>Andris Freimanis</t>
  </si>
  <si>
    <t>Antons Losevs</t>
  </si>
  <si>
    <t>97x</t>
  </si>
  <si>
    <t>Viktors Ščerbatihs</t>
  </si>
  <si>
    <t>U-17, U-20 un pieaugušie</t>
  </si>
  <si>
    <t>svara kat. 37 kg</t>
  </si>
  <si>
    <t>svara kat. 33 kg</t>
  </si>
  <si>
    <t>svara kat. 41 kg</t>
  </si>
  <si>
    <t>svara kat.virs 50 kg</t>
  </si>
  <si>
    <t>svara kat. 50 kg</t>
  </si>
  <si>
    <t>svara kat. 45 kg</t>
  </si>
  <si>
    <t>svara kat. 56 kg</t>
  </si>
  <si>
    <t>svara kat. 62 kg</t>
  </si>
  <si>
    <t>svara kat. 69 kg</t>
  </si>
  <si>
    <t>svara kat. 77 kg</t>
  </si>
  <si>
    <t>svara kat. 85 kg</t>
  </si>
  <si>
    <t>svara kat. Virs 85 kg</t>
  </si>
  <si>
    <t>I</t>
  </si>
  <si>
    <t>II</t>
  </si>
  <si>
    <t>III</t>
  </si>
  <si>
    <t xml:space="preserve"> U-14</t>
  </si>
  <si>
    <t>vīrieši</t>
  </si>
  <si>
    <t>Ventspils pilsētas sporta skolas "Spars"atklātais čempionāts  -&gt; Ventspils -&gt; 04.-05.06.2010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</si>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</sst>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1">
      <alignment horizontal="center" vertical="center" wrapText="1"/>
      <protection/>
    </xf>
  </cellStyleXfs>
  <cellXfs count="75">
    <xf numFmtId="0" fontId="0" fillId="0" borderId="0" xfId="0" applyAlignment="1">
      <alignment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5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/>
      <protection/>
    </xf>
    <xf numFmtId="0" fontId="5" fillId="3" borderId="0" xfId="20" applyFont="1" applyFill="1" applyBorder="1" applyAlignment="1">
      <alignment/>
    </xf>
    <xf numFmtId="0" fontId="5" fillId="3" borderId="0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22" applyFont="1" applyBorder="1">
      <alignment horizontal="center" vertical="center" wrapText="1"/>
      <protection/>
    </xf>
    <xf numFmtId="172" fontId="5" fillId="2" borderId="1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2" fontId="5" fillId="3" borderId="1" xfId="0" applyNumberFormat="1" applyFont="1" applyFill="1" applyBorder="1" applyAlignment="1" applyProtection="1">
      <alignment horizontal="left"/>
      <protection/>
    </xf>
    <xf numFmtId="0" fontId="6" fillId="4" borderId="3" xfId="0" applyFont="1" applyFill="1" applyBorder="1" applyAlignment="1" applyProtection="1">
      <alignment horizontal="center"/>
      <protection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22" applyFo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22" applyFont="1" applyBorder="1">
      <alignment horizontal="center" vertical="center" wrapText="1"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2" borderId="1" xfId="22" applyFont="1" applyBorder="1" applyAlignment="1">
      <alignment horizontal="center" vertical="center" wrapText="1"/>
      <protection/>
    </xf>
    <xf numFmtId="0" fontId="8" fillId="2" borderId="6" xfId="22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3" borderId="7" xfId="20" applyFont="1" applyFill="1" applyBorder="1" applyAlignment="1">
      <alignment/>
    </xf>
    <xf numFmtId="0" fontId="5" fillId="3" borderId="0" xfId="0" applyFont="1" applyFill="1" applyAlignment="1" applyProtection="1">
      <alignment/>
      <protection/>
    </xf>
    <xf numFmtId="0" fontId="5" fillId="4" borderId="0" xfId="2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22" applyFont="1" applyBorder="1">
      <alignment horizontal="center" vertical="center" wrapText="1"/>
      <protection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/>
      <protection/>
    </xf>
    <xf numFmtId="2" fontId="6" fillId="3" borderId="9" xfId="0" applyNumberFormat="1" applyFont="1" applyFill="1" applyBorder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/>
      <protection/>
    </xf>
    <xf numFmtId="0" fontId="6" fillId="3" borderId="9" xfId="0" applyFont="1" applyFill="1" applyBorder="1" applyAlignment="1" applyProtection="1">
      <alignment horizontal="center"/>
      <protection/>
    </xf>
    <xf numFmtId="2" fontId="6" fillId="3" borderId="10" xfId="0" applyNumberFormat="1" applyFont="1" applyFill="1" applyBorder="1" applyAlignment="1" applyProtection="1">
      <alignment horizontal="center"/>
      <protection/>
    </xf>
    <xf numFmtId="2" fontId="6" fillId="3" borderId="11" xfId="0" applyNumberFormat="1" applyFont="1" applyFill="1" applyBorder="1" applyAlignment="1" applyProtection="1">
      <alignment horizontal="center"/>
      <protection/>
    </xf>
    <xf numFmtId="0" fontId="9" fillId="0" borderId="9" xfId="0" applyFont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left" vertical="center" wrapText="1"/>
      <protection/>
    </xf>
    <xf numFmtId="0" fontId="5" fillId="3" borderId="13" xfId="0" applyFont="1" applyFill="1" applyBorder="1" applyAlignment="1" applyProtection="1">
      <alignment horizontal="left" vertical="center" wrapText="1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center" vertical="center" textRotation="90"/>
      <protection/>
    </xf>
    <xf numFmtId="0" fontId="5" fillId="3" borderId="13" xfId="0" applyFont="1" applyFill="1" applyBorder="1" applyAlignment="1" applyProtection="1">
      <alignment horizontal="center" vertical="center" textRotation="90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left" vertical="center" textRotation="90" wrapText="1"/>
      <protection/>
    </xf>
    <xf numFmtId="0" fontId="5" fillId="3" borderId="13" xfId="0" applyFont="1" applyFill="1" applyBorder="1" applyAlignment="1" applyProtection="1">
      <alignment horizontal="left" vertical="center" textRotation="90" wrapText="1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left" vertical="center"/>
      <protection/>
    </xf>
    <xf numFmtId="0" fontId="5" fillId="3" borderId="13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horizontal="center" vertical="center" textRotation="90" wrapText="1"/>
      <protection/>
    </xf>
    <xf numFmtId="0" fontId="5" fillId="3" borderId="13" xfId="0" applyFont="1" applyFill="1" applyBorder="1" applyAlignment="1" applyProtection="1">
      <alignment horizontal="center" vertical="center" textRotation="90" wrapText="1"/>
      <protection/>
    </xf>
    <xf numFmtId="0" fontId="6" fillId="3" borderId="11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 vertical="center" textRotation="90"/>
      <protection/>
    </xf>
    <xf numFmtId="0" fontId="5" fillId="2" borderId="13" xfId="0" applyFont="1" applyFill="1" applyBorder="1" applyAlignment="1" applyProtection="1">
      <alignment horizontal="center" vertical="center" textRotation="90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9"/>
  <sheetViews>
    <sheetView showRowColHeaders="0" tabSelected="1" zoomScaleSheetLayoutView="85" workbookViewId="0" topLeftCell="A1">
      <selection activeCell="A5" sqref="A5:A6"/>
    </sheetView>
  </sheetViews>
  <sheetFormatPr defaultColWidth="9.140625" defaultRowHeight="12.75"/>
  <cols>
    <col min="1" max="1" width="4.00390625" style="4" customWidth="1"/>
    <col min="2" max="2" width="23.140625" style="9" customWidth="1"/>
    <col min="3" max="3" width="7.140625" style="9" customWidth="1"/>
    <col min="4" max="4" width="10.8515625" style="9" customWidth="1"/>
    <col min="5" max="5" width="6.28125" style="4" customWidth="1"/>
    <col min="6" max="8" width="5.421875" style="3" customWidth="1"/>
    <col min="9" max="9" width="5.421875" style="10" customWidth="1"/>
    <col min="10" max="12" width="5.421875" style="3" customWidth="1"/>
    <col min="13" max="13" width="5.421875" style="10" customWidth="1"/>
    <col min="14" max="14" width="6.57421875" style="10" customWidth="1"/>
    <col min="15" max="15" width="4.28125" style="3" customWidth="1"/>
    <col min="16" max="16" width="10.140625" style="9" customWidth="1"/>
    <col min="17" max="17" width="0.71875" style="4" hidden="1" customWidth="1"/>
    <col min="18" max="18" width="24.7109375" style="4" customWidth="1"/>
    <col min="19" max="19" width="8.00390625" style="3" bestFit="1" customWidth="1"/>
    <col min="20" max="21" width="6.8515625" style="3" bestFit="1" customWidth="1"/>
    <col min="22" max="22" width="7.28125" style="3" customWidth="1"/>
    <col min="23" max="23" width="6.8515625" style="3" customWidth="1"/>
    <col min="24" max="25" width="6.8515625" style="3" bestFit="1" customWidth="1"/>
    <col min="26" max="26" width="7.8515625" style="3" bestFit="1" customWidth="1"/>
    <col min="27" max="30" width="6.8515625" style="3" bestFit="1" customWidth="1"/>
    <col min="31" max="31" width="6.28125" style="3" customWidth="1"/>
    <col min="32" max="32" width="8.00390625" style="3" bestFit="1" customWidth="1"/>
    <col min="33" max="36" width="6.28125" style="3" customWidth="1"/>
    <col min="37" max="16384" width="9.140625" style="4" customWidth="1"/>
  </cols>
  <sheetData>
    <row r="1" spans="1:17" ht="10.5">
      <c r="A1" s="11" t="s">
        <v>13</v>
      </c>
      <c r="B1" s="1"/>
      <c r="C1" s="1"/>
      <c r="D1" s="1"/>
      <c r="E1" s="1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</row>
    <row r="2" spans="1:17" ht="10.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"/>
    </row>
    <row r="3" spans="1:17" ht="10.5">
      <c r="A3" s="67" t="s">
        <v>140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3"/>
    </row>
    <row r="4" spans="1:42" ht="10.5">
      <c r="A4" s="72" t="s">
        <v>141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3"/>
      <c r="AP4" s="5"/>
    </row>
    <row r="5" spans="1:42" ht="39" customHeight="1">
      <c r="A5" s="70" t="s">
        <v>8</v>
      </c>
      <c r="B5" s="68" t="s">
        <v>12</v>
      </c>
      <c r="C5" s="65" t="s">
        <v>9</v>
      </c>
      <c r="D5" s="57" t="s">
        <v>11</v>
      </c>
      <c r="E5" s="70" t="s">
        <v>10</v>
      </c>
      <c r="F5" s="59" t="s">
        <v>1</v>
      </c>
      <c r="G5" s="60"/>
      <c r="H5" s="60"/>
      <c r="I5" s="61"/>
      <c r="J5" s="59" t="s">
        <v>2</v>
      </c>
      <c r="K5" s="60"/>
      <c r="L5" s="60"/>
      <c r="M5" s="61"/>
      <c r="N5" s="73" t="s">
        <v>7</v>
      </c>
      <c r="O5" s="62" t="s">
        <v>16</v>
      </c>
      <c r="P5" s="70" t="s">
        <v>14</v>
      </c>
      <c r="Q5" s="3"/>
      <c r="AP5" s="5"/>
    </row>
    <row r="6" spans="1:42" ht="10.5">
      <c r="A6" s="71"/>
      <c r="B6" s="69"/>
      <c r="C6" s="66"/>
      <c r="D6" s="58"/>
      <c r="E6" s="71"/>
      <c r="F6" s="13" t="s">
        <v>3</v>
      </c>
      <c r="G6" s="13" t="s">
        <v>4</v>
      </c>
      <c r="H6" s="13" t="s">
        <v>5</v>
      </c>
      <c r="I6" s="14" t="s">
        <v>6</v>
      </c>
      <c r="J6" s="13" t="s">
        <v>3</v>
      </c>
      <c r="K6" s="13" t="s">
        <v>4</v>
      </c>
      <c r="L6" s="13" t="s">
        <v>5</v>
      </c>
      <c r="M6" s="14" t="s">
        <v>6</v>
      </c>
      <c r="N6" s="74"/>
      <c r="O6" s="63"/>
      <c r="P6" s="71"/>
      <c r="Q6" s="3"/>
      <c r="AP6" s="5"/>
    </row>
    <row r="7" spans="1:38" ht="10.5">
      <c r="A7" s="52" t="s">
        <v>15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AF7" s="6"/>
      <c r="AG7" s="6"/>
      <c r="AH7" s="6"/>
      <c r="AI7" s="6"/>
      <c r="AJ7" s="6"/>
      <c r="AK7" s="15"/>
      <c r="AL7" s="16"/>
    </row>
    <row r="8" spans="1:38" ht="10.5">
      <c r="A8" s="17">
        <v>1</v>
      </c>
      <c r="B8" s="18" t="s">
        <v>17</v>
      </c>
      <c r="C8" s="17">
        <v>1998</v>
      </c>
      <c r="D8" s="17" t="s">
        <v>18</v>
      </c>
      <c r="E8" s="17">
        <v>31</v>
      </c>
      <c r="F8" s="17">
        <v>24</v>
      </c>
      <c r="G8" s="17">
        <v>26</v>
      </c>
      <c r="H8" s="17">
        <v>27</v>
      </c>
      <c r="I8" s="19">
        <v>27</v>
      </c>
      <c r="J8" s="17">
        <v>34</v>
      </c>
      <c r="K8" s="17">
        <v>36</v>
      </c>
      <c r="L8" s="17">
        <v>37</v>
      </c>
      <c r="M8" s="19">
        <v>37</v>
      </c>
      <c r="N8" s="20">
        <v>64</v>
      </c>
      <c r="O8" s="21" t="s">
        <v>136</v>
      </c>
      <c r="P8" s="22">
        <f>IF(N8=0,0,10^(1.056683941*LOG10(E8/125.441)^2)*N8)</f>
        <v>156.89674806573123</v>
      </c>
      <c r="Q8" s="3"/>
      <c r="AF8" s="6"/>
      <c r="AG8" s="6"/>
      <c r="AH8" s="6"/>
      <c r="AI8" s="6"/>
      <c r="AJ8" s="6"/>
      <c r="AK8" s="15"/>
      <c r="AL8" s="23"/>
    </row>
    <row r="9" spans="1:38" ht="10.5">
      <c r="A9" s="17">
        <v>2</v>
      </c>
      <c r="B9" s="24" t="s">
        <v>19</v>
      </c>
      <c r="C9" s="17">
        <v>1992</v>
      </c>
      <c r="D9" s="17" t="s">
        <v>20</v>
      </c>
      <c r="E9" s="17">
        <v>83.7</v>
      </c>
      <c r="F9" s="17">
        <v>38</v>
      </c>
      <c r="G9" s="17" t="s">
        <v>21</v>
      </c>
      <c r="H9" s="17">
        <v>40</v>
      </c>
      <c r="I9" s="19">
        <v>40</v>
      </c>
      <c r="J9" s="17">
        <v>47</v>
      </c>
      <c r="K9" s="17">
        <v>51</v>
      </c>
      <c r="L9" s="17">
        <v>53</v>
      </c>
      <c r="M9" s="19">
        <v>53</v>
      </c>
      <c r="N9" s="20">
        <v>93</v>
      </c>
      <c r="O9" s="21">
        <v>4</v>
      </c>
      <c r="P9" s="22">
        <v>100.26</v>
      </c>
      <c r="Q9" s="3"/>
      <c r="AF9" s="6"/>
      <c r="AG9" s="6"/>
      <c r="AH9" s="6"/>
      <c r="AI9" s="6"/>
      <c r="AJ9" s="6"/>
      <c r="AK9" s="15"/>
      <c r="AL9" s="23"/>
    </row>
    <row r="10" spans="1:38" ht="10.5">
      <c r="A10" s="17">
        <v>3</v>
      </c>
      <c r="B10" s="18" t="s">
        <v>22</v>
      </c>
      <c r="C10" s="17">
        <v>1997</v>
      </c>
      <c r="D10" s="17" t="s">
        <v>20</v>
      </c>
      <c r="E10" s="17">
        <v>41.9</v>
      </c>
      <c r="F10" s="17">
        <v>25</v>
      </c>
      <c r="G10" s="17">
        <v>27</v>
      </c>
      <c r="H10" s="17">
        <v>28</v>
      </c>
      <c r="I10" s="19">
        <v>28</v>
      </c>
      <c r="J10" s="17">
        <v>28</v>
      </c>
      <c r="K10" s="17">
        <v>30</v>
      </c>
      <c r="L10" s="17">
        <v>32</v>
      </c>
      <c r="M10" s="19">
        <v>32</v>
      </c>
      <c r="N10" s="20">
        <v>60</v>
      </c>
      <c r="O10" s="21" t="s">
        <v>137</v>
      </c>
      <c r="P10" s="22">
        <v>104.18</v>
      </c>
      <c r="Q10" s="3"/>
      <c r="AF10" s="6"/>
      <c r="AG10" s="6"/>
      <c r="AH10" s="6"/>
      <c r="AI10" s="6"/>
      <c r="AJ10" s="6"/>
      <c r="AK10" s="15"/>
      <c r="AL10" s="23"/>
    </row>
    <row r="11" spans="1:38" ht="10.5">
      <c r="A11" s="17">
        <v>4</v>
      </c>
      <c r="B11" s="18" t="s">
        <v>23</v>
      </c>
      <c r="C11" s="17">
        <v>2000</v>
      </c>
      <c r="D11" s="17" t="s">
        <v>20</v>
      </c>
      <c r="E11" s="17">
        <v>28.3</v>
      </c>
      <c r="F11" s="17">
        <v>12</v>
      </c>
      <c r="G11" s="17">
        <v>13</v>
      </c>
      <c r="H11" s="17">
        <v>14</v>
      </c>
      <c r="I11" s="19">
        <v>14</v>
      </c>
      <c r="J11" s="17">
        <v>15</v>
      </c>
      <c r="K11" s="17">
        <v>16</v>
      </c>
      <c r="L11" s="17" t="s">
        <v>24</v>
      </c>
      <c r="M11" s="19">
        <v>16</v>
      </c>
      <c r="N11" s="20">
        <v>30</v>
      </c>
      <c r="O11" s="21">
        <v>5</v>
      </c>
      <c r="P11" s="22">
        <v>82.98</v>
      </c>
      <c r="Q11" s="3"/>
      <c r="AF11" s="6"/>
      <c r="AG11" s="6"/>
      <c r="AH11" s="6"/>
      <c r="AI11" s="6"/>
      <c r="AJ11" s="6"/>
      <c r="AK11" s="15"/>
      <c r="AL11" s="23"/>
    </row>
    <row r="12" spans="1:38" ht="10.5">
      <c r="A12" s="17">
        <v>5</v>
      </c>
      <c r="B12" s="24" t="s">
        <v>25</v>
      </c>
      <c r="C12" s="17">
        <v>1992</v>
      </c>
      <c r="D12" s="17" t="s">
        <v>20</v>
      </c>
      <c r="E12" s="17">
        <v>57.25</v>
      </c>
      <c r="F12" s="17">
        <v>52</v>
      </c>
      <c r="G12" s="17">
        <v>55</v>
      </c>
      <c r="H12" s="25" t="s">
        <v>26</v>
      </c>
      <c r="I12" s="19">
        <v>55</v>
      </c>
      <c r="J12" s="25">
        <v>65</v>
      </c>
      <c r="K12" s="25" t="s">
        <v>27</v>
      </c>
      <c r="L12" s="25" t="s">
        <v>27</v>
      </c>
      <c r="M12" s="19">
        <v>65</v>
      </c>
      <c r="N12" s="20">
        <v>120</v>
      </c>
      <c r="O12" s="21" t="s">
        <v>135</v>
      </c>
      <c r="P12" s="22">
        <v>159.25</v>
      </c>
      <c r="Q12" s="3"/>
      <c r="AF12" s="6"/>
      <c r="AG12" s="6"/>
      <c r="AH12" s="6"/>
      <c r="AI12" s="6"/>
      <c r="AJ12" s="6"/>
      <c r="AK12" s="15"/>
      <c r="AL12" s="23"/>
    </row>
    <row r="13" spans="1:38" ht="10.5">
      <c r="A13" s="48" t="s">
        <v>139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"/>
      <c r="AF13" s="6"/>
      <c r="AG13" s="6"/>
      <c r="AH13" s="6"/>
      <c r="AI13" s="6"/>
      <c r="AJ13" s="6"/>
      <c r="AK13" s="15"/>
      <c r="AL13" s="15"/>
    </row>
    <row r="14" spans="1:32" ht="10.5">
      <c r="A14" s="52" t="s">
        <v>138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3"/>
      <c r="AF14" s="6"/>
    </row>
    <row r="15" spans="1:32" ht="10.5">
      <c r="A15" s="50" t="s">
        <v>124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3"/>
      <c r="AF15" s="6"/>
    </row>
    <row r="16" spans="1:32" ht="10.5">
      <c r="A16" s="17">
        <v>1</v>
      </c>
      <c r="B16" s="18" t="s">
        <v>28</v>
      </c>
      <c r="C16" s="17">
        <v>2002</v>
      </c>
      <c r="D16" s="17" t="s">
        <v>29</v>
      </c>
      <c r="E16" s="17">
        <v>31.2</v>
      </c>
      <c r="F16" s="17">
        <v>23</v>
      </c>
      <c r="G16" s="17">
        <v>25</v>
      </c>
      <c r="H16" s="17">
        <v>26</v>
      </c>
      <c r="I16" s="26">
        <v>26</v>
      </c>
      <c r="J16" s="17">
        <v>30</v>
      </c>
      <c r="K16" s="27" t="s">
        <v>30</v>
      </c>
      <c r="L16" s="17">
        <v>31</v>
      </c>
      <c r="M16" s="26">
        <v>31</v>
      </c>
      <c r="N16" s="20">
        <v>57</v>
      </c>
      <c r="O16" s="21" t="s">
        <v>136</v>
      </c>
      <c r="P16" s="22">
        <f aca="true" t="shared" si="0" ref="P16:P75">IF(N16=0,0,10^(0.784780654*LOG10(E16/173.961)^2)*N16)</f>
        <v>155.94304983773154</v>
      </c>
      <c r="Q16" s="6"/>
      <c r="AF16" s="6"/>
    </row>
    <row r="17" spans="1:32" ht="10.5">
      <c r="A17" s="17">
        <v>2</v>
      </c>
      <c r="B17" s="18" t="s">
        <v>31</v>
      </c>
      <c r="C17" s="17">
        <v>2002</v>
      </c>
      <c r="D17" s="17" t="s">
        <v>29</v>
      </c>
      <c r="E17" s="17">
        <v>27.1</v>
      </c>
      <c r="F17" s="17">
        <v>20</v>
      </c>
      <c r="G17" s="17">
        <v>22</v>
      </c>
      <c r="H17" s="17" t="s">
        <v>32</v>
      </c>
      <c r="I17" s="26">
        <v>22</v>
      </c>
      <c r="J17" s="17">
        <v>25</v>
      </c>
      <c r="K17" s="17">
        <v>27</v>
      </c>
      <c r="L17" s="17">
        <v>29</v>
      </c>
      <c r="M17" s="26">
        <v>29</v>
      </c>
      <c r="N17" s="20">
        <v>51</v>
      </c>
      <c r="O17" s="21" t="s">
        <v>137</v>
      </c>
      <c r="P17" s="22">
        <f t="shared" si="0"/>
        <v>165.67968470377386</v>
      </c>
      <c r="Q17" s="6"/>
      <c r="AF17" s="6"/>
    </row>
    <row r="18" spans="1:17" ht="10.5">
      <c r="A18" s="17">
        <v>3</v>
      </c>
      <c r="B18" s="18" t="s">
        <v>33</v>
      </c>
      <c r="C18" s="17">
        <v>2002</v>
      </c>
      <c r="D18" s="17" t="s">
        <v>29</v>
      </c>
      <c r="E18" s="17">
        <v>24.55</v>
      </c>
      <c r="F18" s="17">
        <v>12</v>
      </c>
      <c r="G18" s="17">
        <v>13</v>
      </c>
      <c r="H18" s="17" t="s">
        <v>34</v>
      </c>
      <c r="I18" s="26">
        <v>13</v>
      </c>
      <c r="J18" s="17">
        <v>16</v>
      </c>
      <c r="K18" s="17">
        <v>16</v>
      </c>
      <c r="L18" s="17">
        <v>17</v>
      </c>
      <c r="M18" s="26">
        <v>17</v>
      </c>
      <c r="N18" s="20">
        <v>30</v>
      </c>
      <c r="O18" s="21">
        <v>7</v>
      </c>
      <c r="P18" s="22">
        <f t="shared" si="0"/>
        <v>110.83057496682342</v>
      </c>
      <c r="Q18" s="6"/>
    </row>
    <row r="19" spans="1:17" ht="10.5">
      <c r="A19" s="17">
        <v>4</v>
      </c>
      <c r="B19" s="18" t="s">
        <v>35</v>
      </c>
      <c r="C19" s="17">
        <v>1999</v>
      </c>
      <c r="D19" s="17" t="s">
        <v>18</v>
      </c>
      <c r="E19" s="17">
        <v>31.2</v>
      </c>
      <c r="F19" s="17">
        <v>24</v>
      </c>
      <c r="G19" s="17">
        <v>25</v>
      </c>
      <c r="H19" s="17">
        <v>27</v>
      </c>
      <c r="I19" s="26">
        <v>27</v>
      </c>
      <c r="J19" s="17">
        <v>33</v>
      </c>
      <c r="K19" s="17">
        <v>35</v>
      </c>
      <c r="L19" s="17">
        <v>36</v>
      </c>
      <c r="M19" s="26">
        <v>36</v>
      </c>
      <c r="N19" s="20">
        <v>63</v>
      </c>
      <c r="O19" s="21" t="s">
        <v>135</v>
      </c>
      <c r="P19" s="22">
        <f t="shared" si="0"/>
        <v>172.3581077153875</v>
      </c>
      <c r="Q19" s="6"/>
    </row>
    <row r="20" spans="1:17" ht="10.5">
      <c r="A20" s="17">
        <v>5</v>
      </c>
      <c r="B20" s="28" t="s">
        <v>36</v>
      </c>
      <c r="C20" s="29">
        <v>1998</v>
      </c>
      <c r="D20" s="29" t="s">
        <v>18</v>
      </c>
      <c r="E20" s="29">
        <v>31.15</v>
      </c>
      <c r="F20" s="17">
        <v>18</v>
      </c>
      <c r="G20" s="17">
        <v>20</v>
      </c>
      <c r="H20" s="17" t="s">
        <v>37</v>
      </c>
      <c r="I20" s="26">
        <v>20</v>
      </c>
      <c r="J20" s="17" t="s">
        <v>38</v>
      </c>
      <c r="K20" s="17">
        <v>25</v>
      </c>
      <c r="L20" s="17">
        <v>26</v>
      </c>
      <c r="M20" s="26">
        <v>26</v>
      </c>
      <c r="N20" s="20">
        <v>46</v>
      </c>
      <c r="O20" s="21">
        <v>5</v>
      </c>
      <c r="P20" s="22">
        <f t="shared" si="0"/>
        <v>126.08553994464525</v>
      </c>
      <c r="Q20" s="6"/>
    </row>
    <row r="21" spans="1:17" ht="10.5">
      <c r="A21" s="17">
        <v>6</v>
      </c>
      <c r="B21" s="18" t="s">
        <v>39</v>
      </c>
      <c r="C21" s="17">
        <v>1997</v>
      </c>
      <c r="D21" s="17" t="s">
        <v>18</v>
      </c>
      <c r="E21" s="17">
        <v>25.45</v>
      </c>
      <c r="F21" s="17">
        <v>10</v>
      </c>
      <c r="G21" s="17">
        <v>11</v>
      </c>
      <c r="H21" s="17">
        <v>12</v>
      </c>
      <c r="I21" s="19">
        <v>12</v>
      </c>
      <c r="J21" s="17">
        <v>15</v>
      </c>
      <c r="K21" s="17">
        <v>17</v>
      </c>
      <c r="L21" s="17" t="s">
        <v>40</v>
      </c>
      <c r="M21" s="19">
        <v>17</v>
      </c>
      <c r="N21" s="20">
        <v>29</v>
      </c>
      <c r="O21" s="21">
        <v>8</v>
      </c>
      <c r="P21" s="22">
        <f t="shared" si="0"/>
        <v>102.15451775276236</v>
      </c>
      <c r="Q21" s="6"/>
    </row>
    <row r="22" spans="1:17" ht="10.5">
      <c r="A22" s="17">
        <v>7</v>
      </c>
      <c r="B22" s="18" t="s">
        <v>41</v>
      </c>
      <c r="C22" s="17">
        <v>1999</v>
      </c>
      <c r="D22" s="17" t="s">
        <v>18</v>
      </c>
      <c r="E22" s="17">
        <v>32.35</v>
      </c>
      <c r="F22" s="17">
        <v>20</v>
      </c>
      <c r="G22" s="17">
        <v>21</v>
      </c>
      <c r="H22" s="17">
        <v>22</v>
      </c>
      <c r="I22" s="19">
        <v>22</v>
      </c>
      <c r="J22" s="17">
        <v>25</v>
      </c>
      <c r="K22" s="17">
        <v>27</v>
      </c>
      <c r="L22" s="17">
        <v>28</v>
      </c>
      <c r="M22" s="19">
        <v>28</v>
      </c>
      <c r="N22" s="20">
        <v>50</v>
      </c>
      <c r="O22" s="21">
        <v>4</v>
      </c>
      <c r="P22" s="22">
        <f t="shared" si="0"/>
        <v>131.1721663456237</v>
      </c>
      <c r="Q22" s="6"/>
    </row>
    <row r="23" spans="1:17" ht="10.5">
      <c r="A23" s="44">
        <v>8</v>
      </c>
      <c r="B23" s="45" t="s">
        <v>42</v>
      </c>
      <c r="C23" s="46">
        <v>2001</v>
      </c>
      <c r="D23" s="46" t="s">
        <v>29</v>
      </c>
      <c r="E23" s="44">
        <v>29.9</v>
      </c>
      <c r="F23" s="44" t="s">
        <v>43</v>
      </c>
      <c r="G23" s="44">
        <v>15</v>
      </c>
      <c r="H23" s="44">
        <v>16</v>
      </c>
      <c r="I23" s="47">
        <v>16</v>
      </c>
      <c r="J23" s="44">
        <v>16</v>
      </c>
      <c r="K23" s="44">
        <v>18</v>
      </c>
      <c r="L23" s="44">
        <v>20</v>
      </c>
      <c r="M23" s="47">
        <v>20</v>
      </c>
      <c r="N23" s="20">
        <v>36</v>
      </c>
      <c r="O23" s="21">
        <v>6</v>
      </c>
      <c r="P23" s="22">
        <f t="shared" si="0"/>
        <v>103.58872524288934</v>
      </c>
      <c r="Q23" s="6"/>
    </row>
    <row r="24" spans="1:17" ht="10.5">
      <c r="A24" s="54" t="s">
        <v>123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6"/>
    </row>
    <row r="25" spans="1:17" ht="10.5">
      <c r="A25" s="30">
        <v>9</v>
      </c>
      <c r="B25" s="31" t="s">
        <v>44</v>
      </c>
      <c r="C25" s="32">
        <v>2000</v>
      </c>
      <c r="D25" s="32" t="s">
        <v>29</v>
      </c>
      <c r="E25" s="30">
        <v>34.4</v>
      </c>
      <c r="F25" s="30">
        <v>22</v>
      </c>
      <c r="G25" s="30">
        <v>24</v>
      </c>
      <c r="H25" s="30">
        <v>26</v>
      </c>
      <c r="I25" s="33">
        <v>26</v>
      </c>
      <c r="J25" s="30">
        <v>30</v>
      </c>
      <c r="K25" s="30">
        <v>33</v>
      </c>
      <c r="L25" s="30">
        <v>35</v>
      </c>
      <c r="M25" s="33">
        <v>35</v>
      </c>
      <c r="N25" s="20">
        <v>61</v>
      </c>
      <c r="O25" s="21" t="s">
        <v>136</v>
      </c>
      <c r="P25" s="22">
        <f t="shared" si="0"/>
        <v>149.33512200351487</v>
      </c>
      <c r="Q25" s="6"/>
    </row>
    <row r="26" spans="1:17" ht="10.5">
      <c r="A26" s="17">
        <v>10</v>
      </c>
      <c r="B26" s="18" t="s">
        <v>45</v>
      </c>
      <c r="C26" s="17">
        <v>1998</v>
      </c>
      <c r="D26" s="17" t="s">
        <v>18</v>
      </c>
      <c r="E26" s="30">
        <v>36</v>
      </c>
      <c r="F26" s="30">
        <v>18</v>
      </c>
      <c r="G26" s="30">
        <v>19</v>
      </c>
      <c r="H26" s="30">
        <v>20</v>
      </c>
      <c r="I26" s="33">
        <v>20</v>
      </c>
      <c r="J26" s="30">
        <v>25</v>
      </c>
      <c r="K26" s="30">
        <v>26</v>
      </c>
      <c r="L26" s="30" t="s">
        <v>46</v>
      </c>
      <c r="M26" s="33">
        <v>26</v>
      </c>
      <c r="N26" s="20">
        <v>46</v>
      </c>
      <c r="O26" s="21">
        <v>4</v>
      </c>
      <c r="P26" s="22">
        <f t="shared" si="0"/>
        <v>107.17230566139317</v>
      </c>
      <c r="Q26" s="6"/>
    </row>
    <row r="27" spans="1:17" ht="10.5">
      <c r="A27" s="17">
        <v>11</v>
      </c>
      <c r="B27" s="18" t="s">
        <v>47</v>
      </c>
      <c r="C27" s="17">
        <v>1999</v>
      </c>
      <c r="D27" s="17" t="s">
        <v>29</v>
      </c>
      <c r="E27" s="30">
        <v>34</v>
      </c>
      <c r="F27" s="30">
        <v>23</v>
      </c>
      <c r="G27" s="30">
        <v>25</v>
      </c>
      <c r="H27" s="30">
        <v>26</v>
      </c>
      <c r="I27" s="33">
        <v>26</v>
      </c>
      <c r="J27" s="30" t="s">
        <v>48</v>
      </c>
      <c r="K27" s="30" t="s">
        <v>48</v>
      </c>
      <c r="L27" s="30" t="s">
        <v>48</v>
      </c>
      <c r="M27" s="33">
        <v>0</v>
      </c>
      <c r="N27" s="20">
        <v>0</v>
      </c>
      <c r="O27" s="21" t="s">
        <v>60</v>
      </c>
      <c r="P27" s="22">
        <f t="shared" si="0"/>
        <v>0</v>
      </c>
      <c r="Q27" s="6"/>
    </row>
    <row r="28" spans="1:17" ht="10.5">
      <c r="A28" s="17">
        <v>12</v>
      </c>
      <c r="B28" s="18" t="s">
        <v>49</v>
      </c>
      <c r="C28" s="17">
        <v>1998</v>
      </c>
      <c r="D28" s="17" t="s">
        <v>18</v>
      </c>
      <c r="E28" s="17">
        <v>34.7</v>
      </c>
      <c r="F28" s="17">
        <v>20</v>
      </c>
      <c r="G28" s="17">
        <v>22</v>
      </c>
      <c r="H28" s="17" t="s">
        <v>50</v>
      </c>
      <c r="I28" s="26">
        <v>22</v>
      </c>
      <c r="J28" s="17">
        <v>28</v>
      </c>
      <c r="K28" s="17" t="s">
        <v>48</v>
      </c>
      <c r="L28" s="17" t="s">
        <v>48</v>
      </c>
      <c r="M28" s="26">
        <v>28</v>
      </c>
      <c r="N28" s="20">
        <v>50</v>
      </c>
      <c r="O28" s="21" t="s">
        <v>137</v>
      </c>
      <c r="P28" s="22">
        <f t="shared" si="0"/>
        <v>121.24031033002893</v>
      </c>
      <c r="Q28" s="6"/>
    </row>
    <row r="29" spans="1:17" ht="10.5">
      <c r="A29" s="34">
        <v>13</v>
      </c>
      <c r="B29" s="35" t="s">
        <v>51</v>
      </c>
      <c r="C29" s="36">
        <v>1999</v>
      </c>
      <c r="D29" s="36" t="s">
        <v>52</v>
      </c>
      <c r="E29" s="34">
        <v>34.6</v>
      </c>
      <c r="F29" s="34">
        <v>30</v>
      </c>
      <c r="G29" s="34">
        <v>32</v>
      </c>
      <c r="H29" s="34">
        <v>33</v>
      </c>
      <c r="I29" s="37">
        <v>33</v>
      </c>
      <c r="J29" s="34">
        <v>37</v>
      </c>
      <c r="K29" s="34">
        <v>41</v>
      </c>
      <c r="L29" s="34">
        <v>42</v>
      </c>
      <c r="M29" s="37">
        <v>42</v>
      </c>
      <c r="N29" s="20">
        <v>75</v>
      </c>
      <c r="O29" s="21" t="s">
        <v>135</v>
      </c>
      <c r="P29" s="22">
        <f t="shared" si="0"/>
        <v>182.43864894466768</v>
      </c>
      <c r="Q29" s="6"/>
    </row>
    <row r="30" spans="1:17" ht="10.5">
      <c r="A30" s="50" t="s">
        <v>125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"/>
    </row>
    <row r="31" spans="1:17" ht="10.5">
      <c r="A31" s="17">
        <v>1</v>
      </c>
      <c r="B31" s="18" t="s">
        <v>53</v>
      </c>
      <c r="C31" s="17">
        <v>1999</v>
      </c>
      <c r="D31" s="17" t="s">
        <v>29</v>
      </c>
      <c r="E31" s="17">
        <v>40.65</v>
      </c>
      <c r="F31" s="17">
        <v>51</v>
      </c>
      <c r="G31" s="17">
        <v>54</v>
      </c>
      <c r="H31" s="17">
        <v>56</v>
      </c>
      <c r="I31" s="38">
        <v>56</v>
      </c>
      <c r="J31" s="17">
        <v>69</v>
      </c>
      <c r="K31" s="17">
        <v>72</v>
      </c>
      <c r="L31" s="17" t="s">
        <v>54</v>
      </c>
      <c r="M31" s="19">
        <v>72</v>
      </c>
      <c r="N31" s="20">
        <v>128</v>
      </c>
      <c r="O31" s="21" t="s">
        <v>135</v>
      </c>
      <c r="P31" s="22">
        <f t="shared" si="0"/>
        <v>263.0672142173468</v>
      </c>
      <c r="Q31" s="6"/>
    </row>
    <row r="32" spans="1:17" ht="10.5">
      <c r="A32" s="17">
        <v>3</v>
      </c>
      <c r="B32" s="18" t="s">
        <v>55</v>
      </c>
      <c r="C32" s="17">
        <v>1996</v>
      </c>
      <c r="D32" s="17" t="s">
        <v>20</v>
      </c>
      <c r="E32" s="17">
        <v>38.5</v>
      </c>
      <c r="F32" s="17">
        <v>15</v>
      </c>
      <c r="G32" s="17">
        <v>18</v>
      </c>
      <c r="H32" s="17">
        <v>20</v>
      </c>
      <c r="I32" s="19">
        <v>20</v>
      </c>
      <c r="J32" s="17">
        <v>23</v>
      </c>
      <c r="K32" s="17">
        <v>26</v>
      </c>
      <c r="L32" s="17" t="s">
        <v>48</v>
      </c>
      <c r="M32" s="19">
        <v>26</v>
      </c>
      <c r="N32" s="20">
        <v>46</v>
      </c>
      <c r="O32" s="21" t="s">
        <v>136</v>
      </c>
      <c r="P32" s="22">
        <f t="shared" si="0"/>
        <v>99.870970441641</v>
      </c>
      <c r="Q32" s="6"/>
    </row>
    <row r="33" spans="1:17" ht="10.5">
      <c r="A33" s="50" t="s">
        <v>128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6"/>
    </row>
    <row r="34" spans="1:17" ht="10.5">
      <c r="A34" s="17">
        <v>1</v>
      </c>
      <c r="B34" s="18" t="s">
        <v>56</v>
      </c>
      <c r="C34" s="17">
        <v>1997</v>
      </c>
      <c r="D34" s="17" t="s">
        <v>18</v>
      </c>
      <c r="E34" s="17">
        <v>42.5</v>
      </c>
      <c r="F34" s="17">
        <v>32</v>
      </c>
      <c r="G34" s="17">
        <v>34</v>
      </c>
      <c r="H34" s="17">
        <v>36</v>
      </c>
      <c r="I34" s="19">
        <v>36</v>
      </c>
      <c r="J34" s="17">
        <v>40</v>
      </c>
      <c r="K34" s="17">
        <v>42</v>
      </c>
      <c r="L34" s="17" t="s">
        <v>57</v>
      </c>
      <c r="M34" s="19">
        <v>42</v>
      </c>
      <c r="N34" s="20">
        <v>78</v>
      </c>
      <c r="O34" s="21" t="s">
        <v>135</v>
      </c>
      <c r="P34" s="22">
        <f t="shared" si="0"/>
        <v>153.49349462527832</v>
      </c>
      <c r="Q34" s="6"/>
    </row>
    <row r="35" spans="1:17" ht="10.5">
      <c r="A35" s="17">
        <v>2</v>
      </c>
      <c r="B35" s="18" t="s">
        <v>58</v>
      </c>
      <c r="C35" s="17">
        <v>1996</v>
      </c>
      <c r="D35" s="17" t="s">
        <v>18</v>
      </c>
      <c r="E35" s="17">
        <v>43.25</v>
      </c>
      <c r="F35" s="17">
        <v>30</v>
      </c>
      <c r="G35" s="17" t="s">
        <v>59</v>
      </c>
      <c r="H35" s="17" t="s">
        <v>59</v>
      </c>
      <c r="I35" s="19">
        <v>30</v>
      </c>
      <c r="J35" s="17">
        <v>36</v>
      </c>
      <c r="K35" s="17" t="s">
        <v>21</v>
      </c>
      <c r="L35" s="17" t="s">
        <v>60</v>
      </c>
      <c r="M35" s="19">
        <v>36</v>
      </c>
      <c r="N35" s="20">
        <v>66</v>
      </c>
      <c r="O35" s="21" t="s">
        <v>136</v>
      </c>
      <c r="P35" s="22">
        <f t="shared" si="0"/>
        <v>127.72803026302157</v>
      </c>
      <c r="Q35" s="6"/>
    </row>
    <row r="36" spans="1:17" ht="10.5">
      <c r="A36" s="50" t="s">
        <v>127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6"/>
    </row>
    <row r="37" spans="1:17" ht="10.5">
      <c r="A37" s="17">
        <v>1</v>
      </c>
      <c r="B37" s="18" t="s">
        <v>61</v>
      </c>
      <c r="C37" s="17">
        <v>1996</v>
      </c>
      <c r="D37" s="17" t="s">
        <v>20</v>
      </c>
      <c r="E37" s="17">
        <v>47.8</v>
      </c>
      <c r="F37" s="17">
        <v>42</v>
      </c>
      <c r="G37" s="17">
        <v>45</v>
      </c>
      <c r="H37" s="17">
        <v>47</v>
      </c>
      <c r="I37" s="19">
        <v>47</v>
      </c>
      <c r="J37" s="17">
        <v>52</v>
      </c>
      <c r="K37" s="17">
        <v>55</v>
      </c>
      <c r="L37" s="17">
        <v>57</v>
      </c>
      <c r="M37" s="19">
        <v>57</v>
      </c>
      <c r="N37" s="17">
        <v>104</v>
      </c>
      <c r="O37" s="17" t="s">
        <v>135</v>
      </c>
      <c r="P37" s="22">
        <f t="shared" si="0"/>
        <v>183.6713523053646</v>
      </c>
      <c r="Q37" s="6"/>
    </row>
    <row r="38" spans="1:17" ht="10.5">
      <c r="A38" s="50" t="s">
        <v>126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"/>
    </row>
    <row r="39" spans="1:17" ht="10.5">
      <c r="A39" s="17">
        <v>1</v>
      </c>
      <c r="B39" s="24" t="s">
        <v>62</v>
      </c>
      <c r="C39" s="17">
        <v>1998</v>
      </c>
      <c r="D39" s="17" t="s">
        <v>18</v>
      </c>
      <c r="E39" s="17">
        <v>69.45</v>
      </c>
      <c r="F39" s="17" t="s">
        <v>30</v>
      </c>
      <c r="G39" s="17">
        <v>31</v>
      </c>
      <c r="H39" s="17">
        <v>32</v>
      </c>
      <c r="I39" s="19">
        <v>32</v>
      </c>
      <c r="J39" s="17">
        <v>40</v>
      </c>
      <c r="K39" s="17" t="s">
        <v>63</v>
      </c>
      <c r="L39" s="17" t="s">
        <v>57</v>
      </c>
      <c r="M39" s="19">
        <v>40</v>
      </c>
      <c r="N39" s="20">
        <v>72</v>
      </c>
      <c r="O39" s="21" t="s">
        <v>136</v>
      </c>
      <c r="P39" s="22">
        <f t="shared" si="0"/>
        <v>95.96931640120573</v>
      </c>
      <c r="Q39" s="6"/>
    </row>
    <row r="40" spans="1:17" ht="10.5">
      <c r="A40" s="17">
        <v>2</v>
      </c>
      <c r="B40" s="24" t="s">
        <v>64</v>
      </c>
      <c r="C40" s="17">
        <v>1998</v>
      </c>
      <c r="D40" s="17" t="s">
        <v>20</v>
      </c>
      <c r="E40" s="17">
        <v>64.95</v>
      </c>
      <c r="F40" s="17">
        <v>65</v>
      </c>
      <c r="G40" s="17">
        <v>70</v>
      </c>
      <c r="H40" s="17" t="s">
        <v>65</v>
      </c>
      <c r="I40" s="19">
        <v>70</v>
      </c>
      <c r="J40" s="17" t="s">
        <v>66</v>
      </c>
      <c r="K40" s="17">
        <v>80</v>
      </c>
      <c r="L40" s="17" t="s">
        <v>60</v>
      </c>
      <c r="M40" s="19">
        <v>80</v>
      </c>
      <c r="N40" s="20">
        <v>150</v>
      </c>
      <c r="O40" s="21" t="s">
        <v>135</v>
      </c>
      <c r="P40" s="22">
        <f t="shared" si="0"/>
        <v>208.81661020101004</v>
      </c>
      <c r="Q40" s="6"/>
    </row>
    <row r="41" spans="1:17" ht="10.5">
      <c r="A41" s="48" t="s">
        <v>122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6"/>
    </row>
    <row r="42" spans="1:17" ht="10.5">
      <c r="A42" s="50" t="s">
        <v>129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6"/>
    </row>
    <row r="43" spans="1:17" ht="10.5">
      <c r="A43" s="17">
        <v>1</v>
      </c>
      <c r="B43" s="18" t="s">
        <v>67</v>
      </c>
      <c r="C43" s="17">
        <v>1996</v>
      </c>
      <c r="D43" s="17" t="s">
        <v>29</v>
      </c>
      <c r="E43" s="17">
        <v>54.35</v>
      </c>
      <c r="F43" s="17">
        <v>52</v>
      </c>
      <c r="G43" s="17">
        <v>54</v>
      </c>
      <c r="H43" s="17">
        <v>56</v>
      </c>
      <c r="I43" s="26">
        <v>56</v>
      </c>
      <c r="J43" s="17">
        <v>60</v>
      </c>
      <c r="K43" s="17">
        <v>63</v>
      </c>
      <c r="L43" s="17">
        <v>65</v>
      </c>
      <c r="M43" s="26">
        <v>65</v>
      </c>
      <c r="N43" s="20">
        <v>121</v>
      </c>
      <c r="O43" s="21" t="s">
        <v>136</v>
      </c>
      <c r="P43" s="22">
        <f t="shared" si="0"/>
        <v>191.92171864685986</v>
      </c>
      <c r="Q43" s="6"/>
    </row>
    <row r="44" spans="1:17" ht="10.5">
      <c r="A44" s="17">
        <v>2</v>
      </c>
      <c r="B44" s="18" t="s">
        <v>68</v>
      </c>
      <c r="C44" s="17">
        <v>1996</v>
      </c>
      <c r="D44" s="17" t="s">
        <v>29</v>
      </c>
      <c r="E44" s="17">
        <v>51.75</v>
      </c>
      <c r="F44" s="17">
        <v>61</v>
      </c>
      <c r="G44" s="17">
        <v>65</v>
      </c>
      <c r="H44" s="17" t="s">
        <v>69</v>
      </c>
      <c r="I44" s="26">
        <v>65</v>
      </c>
      <c r="J44" s="17">
        <v>75</v>
      </c>
      <c r="K44" s="17">
        <v>80</v>
      </c>
      <c r="L44" s="17" t="s">
        <v>70</v>
      </c>
      <c r="M44" s="26">
        <v>80</v>
      </c>
      <c r="N44" s="20">
        <v>145</v>
      </c>
      <c r="O44" s="21" t="s">
        <v>135</v>
      </c>
      <c r="P44" s="22">
        <f t="shared" si="0"/>
        <v>239.3014308279846</v>
      </c>
      <c r="Q44" s="6"/>
    </row>
    <row r="45" spans="1:17" ht="10.5">
      <c r="A45" s="17">
        <v>3</v>
      </c>
      <c r="B45" s="18" t="s">
        <v>71</v>
      </c>
      <c r="C45" s="17">
        <v>1995</v>
      </c>
      <c r="D45" s="17" t="s">
        <v>18</v>
      </c>
      <c r="E45" s="17">
        <v>56</v>
      </c>
      <c r="F45" s="17">
        <v>46</v>
      </c>
      <c r="G45" s="17">
        <v>50</v>
      </c>
      <c r="H45" s="17">
        <v>52</v>
      </c>
      <c r="I45" s="26">
        <v>52</v>
      </c>
      <c r="J45" s="17">
        <v>56</v>
      </c>
      <c r="K45" s="17">
        <v>60</v>
      </c>
      <c r="L45" s="17">
        <v>62</v>
      </c>
      <c r="M45" s="26">
        <v>62</v>
      </c>
      <c r="N45" s="20">
        <v>114</v>
      </c>
      <c r="O45" s="21">
        <v>4</v>
      </c>
      <c r="P45" s="22">
        <f t="shared" si="0"/>
        <v>176.63461490953992</v>
      </c>
      <c r="Q45" s="6"/>
    </row>
    <row r="46" spans="1:17" ht="10.5">
      <c r="A46" s="17">
        <v>4</v>
      </c>
      <c r="B46" s="18" t="s">
        <v>72</v>
      </c>
      <c r="C46" s="17">
        <v>1994</v>
      </c>
      <c r="D46" s="17" t="s">
        <v>29</v>
      </c>
      <c r="E46" s="17">
        <v>53.1</v>
      </c>
      <c r="F46" s="17" t="s">
        <v>73</v>
      </c>
      <c r="G46" s="17">
        <v>35</v>
      </c>
      <c r="H46" s="17">
        <v>37</v>
      </c>
      <c r="I46" s="26">
        <v>37</v>
      </c>
      <c r="J46" s="17">
        <v>40</v>
      </c>
      <c r="K46" s="17">
        <v>43</v>
      </c>
      <c r="L46" s="17">
        <v>46</v>
      </c>
      <c r="M46" s="26">
        <v>46</v>
      </c>
      <c r="N46" s="20">
        <v>83</v>
      </c>
      <c r="O46" s="21">
        <v>5</v>
      </c>
      <c r="P46" s="22">
        <f t="shared" si="0"/>
        <v>134.12524118082908</v>
      </c>
      <c r="Q46" s="6"/>
    </row>
    <row r="47" spans="1:17" ht="10.5">
      <c r="A47" s="17">
        <v>5</v>
      </c>
      <c r="B47" s="18" t="s">
        <v>74</v>
      </c>
      <c r="C47" s="17">
        <v>1995</v>
      </c>
      <c r="D47" s="17" t="s">
        <v>18</v>
      </c>
      <c r="E47" s="17">
        <v>55.4</v>
      </c>
      <c r="F47" s="17">
        <v>50</v>
      </c>
      <c r="G47" s="17" t="s">
        <v>75</v>
      </c>
      <c r="H47" s="17">
        <v>54</v>
      </c>
      <c r="I47" s="26">
        <v>54</v>
      </c>
      <c r="J47" s="17">
        <v>61</v>
      </c>
      <c r="K47" s="17">
        <v>63</v>
      </c>
      <c r="L47" s="17">
        <v>66</v>
      </c>
      <c r="M47" s="26">
        <v>66</v>
      </c>
      <c r="N47" s="20">
        <v>120</v>
      </c>
      <c r="O47" s="21" t="s">
        <v>137</v>
      </c>
      <c r="P47" s="22">
        <f t="shared" si="0"/>
        <v>187.4925393483446</v>
      </c>
      <c r="Q47" s="6"/>
    </row>
    <row r="48" spans="1:17" ht="10.5">
      <c r="A48" s="50" t="s">
        <v>130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6"/>
    </row>
    <row r="49" spans="1:17" ht="10.5">
      <c r="A49" s="17">
        <v>6</v>
      </c>
      <c r="B49" s="28" t="s">
        <v>76</v>
      </c>
      <c r="C49" s="29">
        <v>1995</v>
      </c>
      <c r="D49" s="29" t="s">
        <v>29</v>
      </c>
      <c r="E49" s="29">
        <v>59.25</v>
      </c>
      <c r="F49" s="17">
        <v>65</v>
      </c>
      <c r="G49" s="17">
        <v>70</v>
      </c>
      <c r="H49" s="17">
        <v>72</v>
      </c>
      <c r="I49" s="26">
        <v>72</v>
      </c>
      <c r="J49" s="17">
        <v>85</v>
      </c>
      <c r="K49" s="17" t="s">
        <v>77</v>
      </c>
      <c r="L49" s="17" t="s">
        <v>77</v>
      </c>
      <c r="M49" s="26">
        <v>85</v>
      </c>
      <c r="N49" s="20">
        <v>157</v>
      </c>
      <c r="O49" s="21" t="s">
        <v>137</v>
      </c>
      <c r="P49" s="22">
        <f t="shared" si="0"/>
        <v>233.1373212160801</v>
      </c>
      <c r="Q49" s="6"/>
    </row>
    <row r="50" spans="1:17" ht="10.5">
      <c r="A50" s="17">
        <v>7</v>
      </c>
      <c r="B50" s="24" t="s">
        <v>78</v>
      </c>
      <c r="C50" s="17">
        <v>1996</v>
      </c>
      <c r="D50" s="17" t="s">
        <v>20</v>
      </c>
      <c r="E50" s="17">
        <v>62</v>
      </c>
      <c r="F50" s="17">
        <v>90</v>
      </c>
      <c r="G50" s="17">
        <v>93</v>
      </c>
      <c r="H50" s="17">
        <v>95</v>
      </c>
      <c r="I50" s="19">
        <v>95</v>
      </c>
      <c r="J50" s="17">
        <v>115</v>
      </c>
      <c r="K50" s="17" t="s">
        <v>60</v>
      </c>
      <c r="L50" s="17" t="s">
        <v>60</v>
      </c>
      <c r="M50" s="19">
        <v>115</v>
      </c>
      <c r="N50" s="20">
        <v>210</v>
      </c>
      <c r="O50" s="21" t="s">
        <v>135</v>
      </c>
      <c r="P50" s="22">
        <f t="shared" si="0"/>
        <v>301.83545217317993</v>
      </c>
      <c r="Q50" s="6"/>
    </row>
    <row r="51" spans="1:17" ht="10.5">
      <c r="A51" s="17">
        <v>8</v>
      </c>
      <c r="B51" s="18" t="s">
        <v>79</v>
      </c>
      <c r="C51" s="17">
        <v>1994</v>
      </c>
      <c r="D51" s="17" t="s">
        <v>80</v>
      </c>
      <c r="E51" s="17">
        <v>62</v>
      </c>
      <c r="F51" s="17">
        <v>74</v>
      </c>
      <c r="G51" s="17">
        <v>78</v>
      </c>
      <c r="H51" s="17">
        <v>80</v>
      </c>
      <c r="I51" s="19">
        <v>80</v>
      </c>
      <c r="J51" s="17">
        <v>94</v>
      </c>
      <c r="K51" s="17">
        <v>97</v>
      </c>
      <c r="L51" s="17" t="s">
        <v>81</v>
      </c>
      <c r="M51" s="19">
        <v>97</v>
      </c>
      <c r="N51" s="20">
        <v>177</v>
      </c>
      <c r="O51" s="21" t="s">
        <v>136</v>
      </c>
      <c r="P51" s="22">
        <f t="shared" si="0"/>
        <v>254.40416683168024</v>
      </c>
      <c r="Q51" s="6"/>
    </row>
    <row r="52" spans="1:17" ht="10.5">
      <c r="A52" s="17">
        <v>9</v>
      </c>
      <c r="B52" s="18" t="s">
        <v>82</v>
      </c>
      <c r="C52" s="25">
        <v>1992</v>
      </c>
      <c r="D52" s="25" t="s">
        <v>80</v>
      </c>
      <c r="E52" s="39">
        <v>61.45</v>
      </c>
      <c r="F52" s="40">
        <v>55</v>
      </c>
      <c r="G52" s="40">
        <v>58</v>
      </c>
      <c r="H52" s="40">
        <v>60</v>
      </c>
      <c r="I52" s="37">
        <v>60</v>
      </c>
      <c r="J52" s="40">
        <v>67</v>
      </c>
      <c r="K52" s="40">
        <v>72</v>
      </c>
      <c r="L52" s="40" t="s">
        <v>65</v>
      </c>
      <c r="M52" s="19">
        <v>72</v>
      </c>
      <c r="N52" s="20">
        <v>132</v>
      </c>
      <c r="O52" s="21">
        <v>4</v>
      </c>
      <c r="P52" s="22">
        <f t="shared" si="0"/>
        <v>190.9229370748039</v>
      </c>
      <c r="Q52" s="6"/>
    </row>
    <row r="53" spans="1:17" ht="10.5">
      <c r="A53" s="50" t="s">
        <v>131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6"/>
    </row>
    <row r="54" spans="1:17" ht="10.5">
      <c r="A54" s="17">
        <v>10</v>
      </c>
      <c r="B54" s="18" t="s">
        <v>83</v>
      </c>
      <c r="C54" s="17">
        <v>1995</v>
      </c>
      <c r="D54" s="17" t="s">
        <v>29</v>
      </c>
      <c r="E54" s="17">
        <v>67.3</v>
      </c>
      <c r="F54" s="17">
        <v>74</v>
      </c>
      <c r="G54" s="17" t="s">
        <v>84</v>
      </c>
      <c r="H54" s="17" t="s">
        <v>84</v>
      </c>
      <c r="I54" s="26">
        <v>74</v>
      </c>
      <c r="J54" s="17">
        <v>94</v>
      </c>
      <c r="K54" s="17">
        <v>97</v>
      </c>
      <c r="L54" s="17">
        <v>100</v>
      </c>
      <c r="M54" s="26">
        <v>100</v>
      </c>
      <c r="N54" s="20">
        <v>174</v>
      </c>
      <c r="O54" s="21" t="s">
        <v>136</v>
      </c>
      <c r="P54" s="22">
        <f t="shared" si="0"/>
        <v>236.6157701017408</v>
      </c>
      <c r="Q54" s="6"/>
    </row>
    <row r="55" spans="1:17" ht="10.5">
      <c r="A55" s="17">
        <v>11</v>
      </c>
      <c r="B55" s="18" t="s">
        <v>85</v>
      </c>
      <c r="C55" s="25">
        <v>1989</v>
      </c>
      <c r="D55" s="25" t="s">
        <v>18</v>
      </c>
      <c r="E55" s="17">
        <v>69</v>
      </c>
      <c r="F55" s="17">
        <v>120</v>
      </c>
      <c r="G55" s="17" t="s">
        <v>86</v>
      </c>
      <c r="H55" s="17" t="s">
        <v>86</v>
      </c>
      <c r="I55" s="19">
        <v>120</v>
      </c>
      <c r="J55" s="17">
        <v>150</v>
      </c>
      <c r="K55" s="17">
        <v>156</v>
      </c>
      <c r="L55" s="17" t="s">
        <v>87</v>
      </c>
      <c r="M55" s="19">
        <v>156</v>
      </c>
      <c r="N55" s="20">
        <v>276</v>
      </c>
      <c r="O55" s="21" t="s">
        <v>135</v>
      </c>
      <c r="P55" s="22">
        <f t="shared" si="0"/>
        <v>369.3875748645158</v>
      </c>
      <c r="Q55" s="6"/>
    </row>
    <row r="56" spans="1:17" ht="10.5">
      <c r="A56" s="17">
        <v>12</v>
      </c>
      <c r="B56" s="18" t="s">
        <v>88</v>
      </c>
      <c r="C56" s="17">
        <v>1995</v>
      </c>
      <c r="D56" s="17" t="s">
        <v>18</v>
      </c>
      <c r="E56" s="30">
        <v>69</v>
      </c>
      <c r="F56" s="30">
        <v>32</v>
      </c>
      <c r="G56" s="30">
        <v>35</v>
      </c>
      <c r="H56" s="30">
        <v>37</v>
      </c>
      <c r="I56" s="33">
        <v>37</v>
      </c>
      <c r="J56" s="30">
        <v>45</v>
      </c>
      <c r="K56" s="30">
        <v>47</v>
      </c>
      <c r="L56" s="30">
        <v>50</v>
      </c>
      <c r="M56" s="33">
        <v>50</v>
      </c>
      <c r="N56" s="20">
        <v>87</v>
      </c>
      <c r="O56" s="21" t="s">
        <v>137</v>
      </c>
      <c r="P56" s="22">
        <f t="shared" si="0"/>
        <v>116.43738772903214</v>
      </c>
      <c r="Q56" s="6"/>
    </row>
    <row r="57" spans="1:17" ht="10.5">
      <c r="A57" s="17">
        <v>13</v>
      </c>
      <c r="B57" s="18" t="s">
        <v>89</v>
      </c>
      <c r="C57" s="17">
        <v>1992</v>
      </c>
      <c r="D57" s="17" t="s">
        <v>18</v>
      </c>
      <c r="E57" s="17">
        <v>65.3</v>
      </c>
      <c r="F57" s="17">
        <v>32</v>
      </c>
      <c r="G57" s="17">
        <v>35</v>
      </c>
      <c r="H57" s="17">
        <v>37</v>
      </c>
      <c r="I57" s="19">
        <v>37</v>
      </c>
      <c r="J57" s="17">
        <v>42</v>
      </c>
      <c r="K57" s="17">
        <v>47</v>
      </c>
      <c r="L57" s="17" t="s">
        <v>90</v>
      </c>
      <c r="M57" s="19">
        <v>47</v>
      </c>
      <c r="N57" s="20">
        <v>84</v>
      </c>
      <c r="O57" s="21">
        <v>4</v>
      </c>
      <c r="P57" s="22">
        <f t="shared" si="0"/>
        <v>116.51715611605118</v>
      </c>
      <c r="Q57" s="6"/>
    </row>
    <row r="58" spans="1:17" ht="10.5">
      <c r="A58" s="17">
        <v>14</v>
      </c>
      <c r="B58" s="18" t="s">
        <v>91</v>
      </c>
      <c r="C58" s="17">
        <v>1990</v>
      </c>
      <c r="D58" s="17" t="s">
        <v>80</v>
      </c>
      <c r="E58" s="17">
        <v>67.2</v>
      </c>
      <c r="F58" s="17" t="s">
        <v>92</v>
      </c>
      <c r="G58" s="17" t="s">
        <v>92</v>
      </c>
      <c r="H58" s="17" t="s">
        <v>92</v>
      </c>
      <c r="I58" s="26">
        <v>0</v>
      </c>
      <c r="J58" s="17">
        <v>115</v>
      </c>
      <c r="K58" s="17">
        <v>120</v>
      </c>
      <c r="L58" s="17">
        <v>125</v>
      </c>
      <c r="M58" s="26">
        <v>125</v>
      </c>
      <c r="N58" s="20">
        <v>0</v>
      </c>
      <c r="O58" s="21" t="s">
        <v>60</v>
      </c>
      <c r="P58" s="22">
        <f t="shared" si="0"/>
        <v>0</v>
      </c>
      <c r="Q58" s="6"/>
    </row>
    <row r="59" spans="1:17" ht="10.5">
      <c r="A59" s="17">
        <v>15</v>
      </c>
      <c r="B59" s="18" t="s">
        <v>93</v>
      </c>
      <c r="C59" s="17">
        <v>1992</v>
      </c>
      <c r="D59" s="17" t="s">
        <v>80</v>
      </c>
      <c r="E59" s="17">
        <v>68.1</v>
      </c>
      <c r="F59" s="17">
        <v>85</v>
      </c>
      <c r="G59" s="17">
        <v>90</v>
      </c>
      <c r="H59" s="17" t="s">
        <v>94</v>
      </c>
      <c r="I59" s="26">
        <v>93</v>
      </c>
      <c r="J59" s="17" t="s">
        <v>95</v>
      </c>
      <c r="K59" s="17" t="s">
        <v>95</v>
      </c>
      <c r="L59" s="17" t="s">
        <v>95</v>
      </c>
      <c r="M59" s="26">
        <v>0</v>
      </c>
      <c r="N59" s="20">
        <v>0</v>
      </c>
      <c r="O59" s="21" t="s">
        <v>60</v>
      </c>
      <c r="P59" s="22">
        <f t="shared" si="0"/>
        <v>0</v>
      </c>
      <c r="Q59" s="6"/>
    </row>
    <row r="60" spans="1:17" ht="10.5">
      <c r="A60" s="17">
        <v>16</v>
      </c>
      <c r="B60" s="18" t="s">
        <v>96</v>
      </c>
      <c r="C60" s="17">
        <v>1995</v>
      </c>
      <c r="D60" s="17" t="s">
        <v>18</v>
      </c>
      <c r="E60" s="17">
        <v>69</v>
      </c>
      <c r="F60" s="17">
        <v>25</v>
      </c>
      <c r="G60" s="17">
        <v>27</v>
      </c>
      <c r="H60" s="25">
        <v>30</v>
      </c>
      <c r="I60" s="26">
        <v>30</v>
      </c>
      <c r="J60" s="25">
        <v>45</v>
      </c>
      <c r="K60" s="25">
        <v>47</v>
      </c>
      <c r="L60" s="25" t="s">
        <v>97</v>
      </c>
      <c r="M60" s="26">
        <v>47</v>
      </c>
      <c r="N60" s="20">
        <v>77</v>
      </c>
      <c r="O60" s="21">
        <v>5</v>
      </c>
      <c r="P60" s="22">
        <f t="shared" si="0"/>
        <v>103.05377994408592</v>
      </c>
      <c r="Q60" s="6"/>
    </row>
    <row r="61" spans="1:17" ht="10.5">
      <c r="A61" s="50" t="s">
        <v>132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6"/>
    </row>
    <row r="62" spans="1:17" ht="10.5">
      <c r="A62" s="17">
        <v>1</v>
      </c>
      <c r="B62" s="18" t="s">
        <v>98</v>
      </c>
      <c r="C62" s="17">
        <v>1993</v>
      </c>
      <c r="D62" s="17" t="s">
        <v>20</v>
      </c>
      <c r="E62" s="17">
        <v>70.15</v>
      </c>
      <c r="F62" s="17">
        <v>60</v>
      </c>
      <c r="G62" s="17">
        <v>63</v>
      </c>
      <c r="H62" s="17" t="s">
        <v>99</v>
      </c>
      <c r="I62" s="19">
        <v>63</v>
      </c>
      <c r="J62" s="17">
        <v>77</v>
      </c>
      <c r="K62" s="17" t="s">
        <v>66</v>
      </c>
      <c r="L62" s="17">
        <v>81</v>
      </c>
      <c r="M62" s="19">
        <v>81</v>
      </c>
      <c r="N62" s="20">
        <v>144</v>
      </c>
      <c r="O62" s="21">
        <v>5</v>
      </c>
      <c r="P62" s="22">
        <f t="shared" si="0"/>
        <v>190.7441308514836</v>
      </c>
      <c r="Q62" s="6"/>
    </row>
    <row r="63" spans="1:17" ht="10.5">
      <c r="A63" s="17">
        <v>2</v>
      </c>
      <c r="B63" s="18" t="s">
        <v>100</v>
      </c>
      <c r="C63" s="17">
        <v>1995</v>
      </c>
      <c r="D63" s="17" t="s">
        <v>18</v>
      </c>
      <c r="E63" s="17">
        <v>73</v>
      </c>
      <c r="F63" s="17">
        <v>83</v>
      </c>
      <c r="G63" s="17">
        <v>87</v>
      </c>
      <c r="H63" s="17" t="s">
        <v>101</v>
      </c>
      <c r="I63" s="26">
        <v>87</v>
      </c>
      <c r="J63" s="17">
        <v>103</v>
      </c>
      <c r="K63" s="17" t="s">
        <v>102</v>
      </c>
      <c r="L63" s="17">
        <v>107</v>
      </c>
      <c r="M63" s="26">
        <v>194</v>
      </c>
      <c r="N63" s="20">
        <v>194</v>
      </c>
      <c r="O63" s="21" t="s">
        <v>136</v>
      </c>
      <c r="P63" s="22">
        <f t="shared" si="0"/>
        <v>250.85235699060618</v>
      </c>
      <c r="Q63" s="6"/>
    </row>
    <row r="64" spans="1:17" ht="10.5">
      <c r="A64" s="17">
        <v>3</v>
      </c>
      <c r="B64" s="18" t="s">
        <v>103</v>
      </c>
      <c r="C64" s="25">
        <v>1992</v>
      </c>
      <c r="D64" s="25" t="s">
        <v>18</v>
      </c>
      <c r="E64" s="17">
        <v>72.1</v>
      </c>
      <c r="F64" s="17">
        <v>80</v>
      </c>
      <c r="G64" s="17">
        <v>85</v>
      </c>
      <c r="H64" s="17" t="s">
        <v>104</v>
      </c>
      <c r="I64" s="19">
        <v>85</v>
      </c>
      <c r="J64" s="17">
        <v>95</v>
      </c>
      <c r="K64" s="17" t="s">
        <v>81</v>
      </c>
      <c r="L64" s="17">
        <v>100</v>
      </c>
      <c r="M64" s="19">
        <v>100</v>
      </c>
      <c r="N64" s="20">
        <v>185</v>
      </c>
      <c r="O64" s="21" t="s">
        <v>137</v>
      </c>
      <c r="P64" s="22">
        <f t="shared" si="0"/>
        <v>240.99055817917457</v>
      </c>
      <c r="Q64" s="6"/>
    </row>
    <row r="65" spans="1:17" ht="10.5">
      <c r="A65" s="17">
        <v>4</v>
      </c>
      <c r="B65" s="24" t="s">
        <v>105</v>
      </c>
      <c r="C65" s="25">
        <v>1983</v>
      </c>
      <c r="D65" s="17" t="s">
        <v>80</v>
      </c>
      <c r="E65" s="17">
        <v>76.35</v>
      </c>
      <c r="F65" s="17">
        <v>115</v>
      </c>
      <c r="G65" s="17" t="s">
        <v>106</v>
      </c>
      <c r="H65" s="17" t="s">
        <v>107</v>
      </c>
      <c r="I65" s="26">
        <v>115</v>
      </c>
      <c r="J65" s="17">
        <v>150</v>
      </c>
      <c r="K65" s="17" t="s">
        <v>108</v>
      </c>
      <c r="L65" s="17">
        <v>160</v>
      </c>
      <c r="M65" s="26">
        <v>160</v>
      </c>
      <c r="N65" s="20">
        <v>275</v>
      </c>
      <c r="O65" s="21" t="s">
        <v>135</v>
      </c>
      <c r="P65" s="22">
        <f t="shared" si="0"/>
        <v>346.50758073122836</v>
      </c>
      <c r="Q65" s="6"/>
    </row>
    <row r="66" spans="1:17" ht="10.5">
      <c r="A66" s="17">
        <v>5</v>
      </c>
      <c r="B66" s="18" t="s">
        <v>109</v>
      </c>
      <c r="C66" s="17">
        <v>1992</v>
      </c>
      <c r="D66" s="17" t="s">
        <v>80</v>
      </c>
      <c r="E66" s="17">
        <v>77</v>
      </c>
      <c r="F66" s="17">
        <v>78</v>
      </c>
      <c r="G66" s="17">
        <v>82</v>
      </c>
      <c r="H66" s="17">
        <v>85</v>
      </c>
      <c r="I66" s="26">
        <v>85</v>
      </c>
      <c r="J66" s="17">
        <v>95</v>
      </c>
      <c r="K66" s="17">
        <v>100</v>
      </c>
      <c r="L66" s="17" t="s">
        <v>92</v>
      </c>
      <c r="M66" s="26">
        <v>100</v>
      </c>
      <c r="N66" s="20">
        <v>185</v>
      </c>
      <c r="O66" s="21">
        <v>4</v>
      </c>
      <c r="P66" s="22">
        <f t="shared" si="0"/>
        <v>232.0041360301539</v>
      </c>
      <c r="Q66" s="6"/>
    </row>
    <row r="67" spans="1:17" ht="10.5">
      <c r="A67" s="50" t="s">
        <v>133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6"/>
    </row>
    <row r="68" spans="1:17" ht="10.5">
      <c r="A68" s="17">
        <v>1</v>
      </c>
      <c r="B68" s="18" t="s">
        <v>110</v>
      </c>
      <c r="C68" s="17">
        <v>1993</v>
      </c>
      <c r="D68" s="17" t="s">
        <v>29</v>
      </c>
      <c r="E68" s="17">
        <v>84.9</v>
      </c>
      <c r="F68" s="17">
        <v>110</v>
      </c>
      <c r="G68" s="17">
        <v>115</v>
      </c>
      <c r="H68" s="17">
        <v>120</v>
      </c>
      <c r="I68" s="26">
        <v>120</v>
      </c>
      <c r="J68" s="17">
        <v>140</v>
      </c>
      <c r="K68" s="17">
        <v>145</v>
      </c>
      <c r="L68" s="17" t="s">
        <v>60</v>
      </c>
      <c r="M68" s="26">
        <v>145</v>
      </c>
      <c r="N68" s="20">
        <v>265</v>
      </c>
      <c r="O68" s="21" t="s">
        <v>137</v>
      </c>
      <c r="P68" s="22">
        <f t="shared" si="0"/>
        <v>315.80319599605224</v>
      </c>
      <c r="Q68" s="6"/>
    </row>
    <row r="69" spans="1:17" ht="10.5">
      <c r="A69" s="17">
        <v>2</v>
      </c>
      <c r="B69" s="18" t="s">
        <v>111</v>
      </c>
      <c r="C69" s="17">
        <v>1992</v>
      </c>
      <c r="D69" s="17" t="s">
        <v>29</v>
      </c>
      <c r="E69" s="17">
        <v>84.1</v>
      </c>
      <c r="F69" s="17">
        <v>130</v>
      </c>
      <c r="G69" s="17">
        <v>135</v>
      </c>
      <c r="H69" s="17" t="s">
        <v>112</v>
      </c>
      <c r="I69" s="19">
        <v>135</v>
      </c>
      <c r="J69" s="17">
        <v>158</v>
      </c>
      <c r="K69" s="17">
        <v>164</v>
      </c>
      <c r="L69" s="17" t="s">
        <v>60</v>
      </c>
      <c r="M69" s="19">
        <v>164</v>
      </c>
      <c r="N69" s="20">
        <v>299</v>
      </c>
      <c r="O69" s="21" t="s">
        <v>135</v>
      </c>
      <c r="P69" s="22">
        <f t="shared" si="0"/>
        <v>357.9856935014058</v>
      </c>
      <c r="Q69" s="6"/>
    </row>
    <row r="70" spans="1:17" ht="10.5">
      <c r="A70" s="17">
        <v>3</v>
      </c>
      <c r="B70" s="18" t="s">
        <v>113</v>
      </c>
      <c r="C70" s="17">
        <v>1993</v>
      </c>
      <c r="D70" s="17" t="s">
        <v>20</v>
      </c>
      <c r="E70" s="17">
        <v>81.25</v>
      </c>
      <c r="F70" s="17">
        <v>85</v>
      </c>
      <c r="G70" s="17">
        <v>88</v>
      </c>
      <c r="H70" s="17">
        <v>91</v>
      </c>
      <c r="I70" s="19">
        <v>91</v>
      </c>
      <c r="J70" s="17">
        <v>105</v>
      </c>
      <c r="K70" s="17">
        <v>110</v>
      </c>
      <c r="L70" s="17" t="s">
        <v>114</v>
      </c>
      <c r="M70" s="19">
        <v>110</v>
      </c>
      <c r="N70" s="20">
        <v>201</v>
      </c>
      <c r="O70" s="21">
        <v>4</v>
      </c>
      <c r="P70" s="22">
        <f t="shared" si="0"/>
        <v>244.89759992425763</v>
      </c>
      <c r="Q70" s="6"/>
    </row>
    <row r="71" spans="1:17" ht="10.5">
      <c r="A71" s="17">
        <v>4</v>
      </c>
      <c r="B71" s="18" t="s">
        <v>115</v>
      </c>
      <c r="C71" s="25">
        <v>1987</v>
      </c>
      <c r="D71" s="25" t="s">
        <v>80</v>
      </c>
      <c r="E71" s="17">
        <v>80.95</v>
      </c>
      <c r="F71" s="17">
        <v>122</v>
      </c>
      <c r="G71" s="17">
        <v>128</v>
      </c>
      <c r="H71" s="17">
        <v>132</v>
      </c>
      <c r="I71" s="19">
        <v>132</v>
      </c>
      <c r="J71" s="17">
        <v>158</v>
      </c>
      <c r="K71" s="17" t="s">
        <v>116</v>
      </c>
      <c r="L71" s="17" t="s">
        <v>117</v>
      </c>
      <c r="M71" s="19">
        <v>158</v>
      </c>
      <c r="N71" s="20">
        <v>290</v>
      </c>
      <c r="O71" s="21" t="s">
        <v>136</v>
      </c>
      <c r="P71" s="22">
        <f t="shared" si="0"/>
        <v>354.0154233825421</v>
      </c>
      <c r="Q71" s="6"/>
    </row>
    <row r="72" spans="1:17" ht="10.5">
      <c r="A72" s="17">
        <v>5</v>
      </c>
      <c r="B72" s="24" t="s">
        <v>118</v>
      </c>
      <c r="C72" s="17">
        <v>1993</v>
      </c>
      <c r="D72" s="17" t="s">
        <v>20</v>
      </c>
      <c r="E72" s="30">
        <v>78.6</v>
      </c>
      <c r="F72" s="30">
        <v>65</v>
      </c>
      <c r="G72" s="30">
        <v>68</v>
      </c>
      <c r="H72" s="30">
        <v>70</v>
      </c>
      <c r="I72" s="33"/>
      <c r="J72" s="30">
        <v>85</v>
      </c>
      <c r="K72" s="30">
        <v>88</v>
      </c>
      <c r="L72" s="30">
        <v>91</v>
      </c>
      <c r="M72" s="33">
        <v>91</v>
      </c>
      <c r="N72" s="20">
        <v>161</v>
      </c>
      <c r="O72" s="21">
        <v>5</v>
      </c>
      <c r="P72" s="22">
        <f t="shared" si="0"/>
        <v>199.6412529078717</v>
      </c>
      <c r="Q72" s="6"/>
    </row>
    <row r="73" spans="1:17" ht="10.5">
      <c r="A73" s="50" t="s">
        <v>134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6"/>
    </row>
    <row r="74" spans="1:17" ht="10.5">
      <c r="A74" s="17">
        <v>1</v>
      </c>
      <c r="B74" s="18" t="s">
        <v>119</v>
      </c>
      <c r="C74" s="17">
        <v>1993</v>
      </c>
      <c r="D74" s="17" t="s">
        <v>18</v>
      </c>
      <c r="E74" s="17">
        <v>85.2</v>
      </c>
      <c r="F74" s="17">
        <v>85</v>
      </c>
      <c r="G74" s="17">
        <v>90</v>
      </c>
      <c r="H74" s="17" t="s">
        <v>120</v>
      </c>
      <c r="I74" s="26">
        <v>90</v>
      </c>
      <c r="J74" s="17">
        <v>105</v>
      </c>
      <c r="K74" s="17" t="s">
        <v>95</v>
      </c>
      <c r="L74" s="17">
        <v>110</v>
      </c>
      <c r="M74" s="26">
        <v>110</v>
      </c>
      <c r="N74" s="20">
        <v>200</v>
      </c>
      <c r="O74" s="21" t="s">
        <v>136</v>
      </c>
      <c r="P74" s="22">
        <f t="shared" si="0"/>
        <v>237.93229942667327</v>
      </c>
      <c r="Q74" s="6"/>
    </row>
    <row r="75" spans="1:17" ht="10.5">
      <c r="A75" s="17">
        <v>2</v>
      </c>
      <c r="B75" s="18" t="s">
        <v>121</v>
      </c>
      <c r="C75" s="25">
        <v>1974</v>
      </c>
      <c r="D75" s="17" t="s">
        <v>18</v>
      </c>
      <c r="E75" s="17">
        <v>133.7</v>
      </c>
      <c r="F75" s="17">
        <v>170</v>
      </c>
      <c r="G75" s="17">
        <v>177</v>
      </c>
      <c r="H75" s="17">
        <v>182</v>
      </c>
      <c r="I75" s="26">
        <v>182</v>
      </c>
      <c r="J75" s="17">
        <v>200</v>
      </c>
      <c r="K75" s="17">
        <v>210</v>
      </c>
      <c r="L75" s="17">
        <v>217</v>
      </c>
      <c r="M75" s="26">
        <v>217</v>
      </c>
      <c r="N75" s="20">
        <v>399</v>
      </c>
      <c r="O75" s="21" t="s">
        <v>135</v>
      </c>
      <c r="P75" s="22">
        <f t="shared" si="0"/>
        <v>408.5350576669033</v>
      </c>
      <c r="Q75" s="6"/>
    </row>
    <row r="76" spans="1:17" ht="10.5">
      <c r="A76" s="41" t="s">
        <v>13</v>
      </c>
      <c r="B76" s="7"/>
      <c r="C76" s="7"/>
      <c r="D76" s="7"/>
      <c r="E76" s="42"/>
      <c r="F76" s="8"/>
      <c r="G76" s="8"/>
      <c r="H76" s="8"/>
      <c r="I76" s="8"/>
      <c r="J76" s="8"/>
      <c r="K76" s="8"/>
      <c r="L76" s="8"/>
      <c r="M76" s="8"/>
      <c r="N76" s="8"/>
      <c r="O76" s="8"/>
      <c r="P76" s="7"/>
      <c r="Q76" s="6"/>
    </row>
    <row r="77" spans="9:19" ht="10.5">
      <c r="I77" s="3"/>
      <c r="M77" s="3"/>
      <c r="N77" s="3"/>
      <c r="R77" s="43"/>
      <c r="S77" s="6"/>
    </row>
    <row r="78" spans="9:14" ht="10.5">
      <c r="I78" s="3"/>
      <c r="M78" s="3"/>
      <c r="N78" s="3"/>
    </row>
    <row r="79" spans="9:14" ht="10.5">
      <c r="I79" s="3"/>
      <c r="M79" s="3"/>
      <c r="N79" s="3"/>
    </row>
    <row r="80" spans="9:14" ht="10.5">
      <c r="I80" s="3"/>
      <c r="M80" s="3"/>
      <c r="N80" s="3"/>
    </row>
    <row r="81" spans="9:14" ht="10.5">
      <c r="I81" s="3"/>
      <c r="M81" s="3"/>
      <c r="N81" s="3"/>
    </row>
    <row r="82" spans="9:14" ht="10.5">
      <c r="I82" s="3"/>
      <c r="M82" s="3"/>
      <c r="N82" s="3"/>
    </row>
    <row r="83" spans="9:14" ht="10.5">
      <c r="I83" s="3"/>
      <c r="M83" s="3"/>
      <c r="N83" s="3"/>
    </row>
    <row r="84" spans="9:14" ht="10.5">
      <c r="I84" s="3"/>
      <c r="M84" s="3"/>
      <c r="N84" s="3"/>
    </row>
    <row r="85" spans="9:14" ht="10.5">
      <c r="I85" s="3"/>
      <c r="M85" s="3"/>
      <c r="N85" s="3"/>
    </row>
    <row r="86" spans="9:14" ht="10.5">
      <c r="I86" s="3"/>
      <c r="M86" s="3"/>
      <c r="N86" s="3"/>
    </row>
    <row r="87" spans="9:14" ht="10.5">
      <c r="I87" s="3"/>
      <c r="M87" s="3"/>
      <c r="N87" s="3"/>
    </row>
    <row r="88" spans="9:14" ht="10.5">
      <c r="I88" s="3"/>
      <c r="M88" s="3"/>
      <c r="N88" s="3"/>
    </row>
    <row r="89" spans="9:14" ht="10.5">
      <c r="I89" s="3"/>
      <c r="M89" s="3"/>
      <c r="N89" s="3"/>
    </row>
    <row r="90" spans="9:14" ht="10.5">
      <c r="I90" s="3"/>
      <c r="M90" s="3"/>
      <c r="N90" s="3"/>
    </row>
    <row r="91" spans="9:14" ht="10.5">
      <c r="I91" s="3"/>
      <c r="M91" s="3"/>
      <c r="N91" s="3"/>
    </row>
    <row r="92" spans="9:14" ht="10.5">
      <c r="I92" s="3"/>
      <c r="M92" s="3"/>
      <c r="N92" s="3"/>
    </row>
    <row r="93" spans="9:14" ht="10.5">
      <c r="I93" s="3"/>
      <c r="M93" s="3"/>
      <c r="N93" s="3"/>
    </row>
    <row r="94" spans="9:14" ht="10.5">
      <c r="I94" s="3"/>
      <c r="M94" s="3"/>
      <c r="N94" s="3"/>
    </row>
    <row r="95" spans="9:14" ht="10.5">
      <c r="I95" s="3"/>
      <c r="M95" s="3"/>
      <c r="N95" s="3"/>
    </row>
    <row r="96" spans="9:14" ht="10.5">
      <c r="I96" s="3"/>
      <c r="M96" s="3"/>
      <c r="N96" s="3"/>
    </row>
    <row r="97" spans="9:14" ht="10.5">
      <c r="I97" s="3"/>
      <c r="M97" s="3"/>
      <c r="N97" s="3"/>
    </row>
    <row r="98" spans="9:14" ht="10.5">
      <c r="I98" s="3"/>
      <c r="M98" s="3"/>
      <c r="N98" s="3"/>
    </row>
    <row r="99" spans="9:14" ht="10.5">
      <c r="I99" s="3"/>
      <c r="M99" s="3"/>
      <c r="N99" s="3"/>
    </row>
    <row r="100" spans="9:14" ht="10.5">
      <c r="I100" s="3"/>
      <c r="M100" s="3"/>
      <c r="N100" s="3"/>
    </row>
    <row r="101" spans="9:14" ht="10.5">
      <c r="I101" s="3"/>
      <c r="M101" s="3"/>
      <c r="N101" s="3"/>
    </row>
    <row r="102" spans="9:14" ht="10.5">
      <c r="I102" s="3"/>
      <c r="M102" s="3"/>
      <c r="N102" s="3"/>
    </row>
    <row r="103" spans="9:14" ht="10.5">
      <c r="I103" s="3"/>
      <c r="M103" s="3"/>
      <c r="N103" s="3"/>
    </row>
    <row r="104" spans="9:14" ht="10.5">
      <c r="I104" s="3"/>
      <c r="M104" s="3"/>
      <c r="N104" s="3"/>
    </row>
    <row r="105" spans="9:14" ht="10.5">
      <c r="I105" s="3"/>
      <c r="M105" s="3"/>
      <c r="N105" s="3"/>
    </row>
    <row r="106" spans="9:14" ht="10.5">
      <c r="I106" s="3"/>
      <c r="M106" s="3"/>
      <c r="N106" s="3"/>
    </row>
    <row r="107" spans="9:14" ht="10.5">
      <c r="I107" s="3"/>
      <c r="M107" s="3"/>
      <c r="N107" s="3"/>
    </row>
    <row r="108" spans="9:14" ht="10.5">
      <c r="I108" s="3"/>
      <c r="M108" s="3"/>
      <c r="N108" s="3"/>
    </row>
    <row r="109" spans="9:14" ht="10.5">
      <c r="I109" s="3"/>
      <c r="M109" s="3"/>
      <c r="N109" s="3"/>
    </row>
    <row r="110" spans="9:14" ht="10.5">
      <c r="I110" s="3"/>
      <c r="M110" s="3"/>
      <c r="N110" s="3"/>
    </row>
    <row r="111" spans="9:14" ht="10.5">
      <c r="I111" s="3"/>
      <c r="M111" s="3"/>
      <c r="N111" s="3"/>
    </row>
    <row r="112" spans="9:14" ht="10.5">
      <c r="I112" s="3"/>
      <c r="M112" s="3"/>
      <c r="N112" s="3"/>
    </row>
    <row r="113" spans="9:14" ht="10.5">
      <c r="I113" s="3"/>
      <c r="M113" s="3"/>
      <c r="N113" s="3"/>
    </row>
    <row r="114" spans="9:14" ht="10.5">
      <c r="I114" s="3"/>
      <c r="M114" s="3"/>
      <c r="N114" s="3"/>
    </row>
    <row r="115" spans="9:14" ht="10.5">
      <c r="I115" s="3"/>
      <c r="M115" s="3"/>
      <c r="N115" s="3"/>
    </row>
    <row r="116" spans="9:14" ht="10.5">
      <c r="I116" s="3"/>
      <c r="M116" s="3"/>
      <c r="N116" s="3"/>
    </row>
    <row r="117" spans="9:14" ht="10.5">
      <c r="I117" s="3"/>
      <c r="M117" s="3"/>
      <c r="N117" s="3"/>
    </row>
    <row r="118" spans="9:14" ht="10.5">
      <c r="I118" s="3"/>
      <c r="M118" s="3"/>
      <c r="N118" s="3"/>
    </row>
    <row r="119" spans="9:14" ht="10.5">
      <c r="I119" s="3"/>
      <c r="M119" s="3"/>
      <c r="N119" s="3"/>
    </row>
    <row r="120" spans="9:14" ht="10.5">
      <c r="I120" s="3"/>
      <c r="M120" s="3"/>
      <c r="N120" s="3"/>
    </row>
    <row r="121" spans="9:14" ht="10.5">
      <c r="I121" s="3"/>
      <c r="M121" s="3"/>
      <c r="N121" s="3"/>
    </row>
    <row r="122" spans="9:14" ht="10.5">
      <c r="I122" s="3"/>
      <c r="M122" s="3"/>
      <c r="N122" s="3"/>
    </row>
    <row r="123" spans="9:14" ht="10.5">
      <c r="I123" s="3"/>
      <c r="M123" s="3"/>
      <c r="N123" s="3"/>
    </row>
    <row r="124" spans="9:14" ht="10.5">
      <c r="I124" s="3"/>
      <c r="M124" s="3"/>
      <c r="N124" s="3"/>
    </row>
    <row r="125" spans="9:14" ht="10.5">
      <c r="I125" s="3"/>
      <c r="M125" s="3"/>
      <c r="N125" s="3"/>
    </row>
    <row r="126" spans="9:14" ht="10.5">
      <c r="I126" s="3"/>
      <c r="M126" s="3"/>
      <c r="N126" s="3"/>
    </row>
    <row r="127" spans="9:14" ht="10.5">
      <c r="I127" s="3"/>
      <c r="M127" s="3"/>
      <c r="N127" s="3"/>
    </row>
    <row r="128" spans="9:14" ht="10.5">
      <c r="I128" s="3"/>
      <c r="M128" s="3"/>
      <c r="N128" s="3"/>
    </row>
    <row r="129" spans="9:14" ht="10.5">
      <c r="I129" s="3"/>
      <c r="M129" s="3"/>
      <c r="N129" s="3"/>
    </row>
    <row r="130" spans="9:14" ht="10.5">
      <c r="I130" s="3"/>
      <c r="M130" s="3"/>
      <c r="N130" s="3"/>
    </row>
    <row r="131" spans="9:14" ht="10.5">
      <c r="I131" s="3"/>
      <c r="M131" s="3"/>
      <c r="N131" s="3"/>
    </row>
    <row r="132" spans="9:14" ht="10.5">
      <c r="I132" s="3"/>
      <c r="M132" s="3"/>
      <c r="N132" s="3"/>
    </row>
    <row r="133" spans="9:14" ht="10.5">
      <c r="I133" s="3"/>
      <c r="M133" s="3"/>
      <c r="N133" s="3"/>
    </row>
    <row r="134" spans="9:14" ht="10.5">
      <c r="I134" s="3"/>
      <c r="M134" s="3"/>
      <c r="N134" s="3"/>
    </row>
    <row r="135" spans="9:14" ht="10.5">
      <c r="I135" s="3"/>
      <c r="M135" s="3"/>
      <c r="N135" s="3"/>
    </row>
    <row r="136" spans="9:14" ht="10.5">
      <c r="I136" s="3"/>
      <c r="M136" s="3"/>
      <c r="N136" s="3"/>
    </row>
    <row r="137" spans="9:14" ht="10.5">
      <c r="I137" s="3"/>
      <c r="M137" s="3"/>
      <c r="N137" s="3"/>
    </row>
    <row r="138" spans="9:14" ht="10.5">
      <c r="I138" s="3"/>
      <c r="M138" s="3"/>
      <c r="N138" s="3"/>
    </row>
    <row r="139" spans="9:14" ht="10.5">
      <c r="I139" s="3"/>
      <c r="M139" s="3"/>
      <c r="N139" s="3"/>
    </row>
    <row r="140" spans="9:14" ht="10.5">
      <c r="I140" s="3"/>
      <c r="M140" s="3"/>
      <c r="N140" s="3"/>
    </row>
    <row r="141" spans="9:14" ht="10.5">
      <c r="I141" s="3"/>
      <c r="M141" s="3"/>
      <c r="N141" s="3"/>
    </row>
    <row r="142" spans="9:14" ht="10.5">
      <c r="I142" s="3"/>
      <c r="M142" s="3"/>
      <c r="N142" s="3"/>
    </row>
    <row r="143" spans="9:14" ht="10.5">
      <c r="I143" s="3"/>
      <c r="M143" s="3"/>
      <c r="N143" s="3"/>
    </row>
    <row r="144" spans="9:14" ht="10.5">
      <c r="I144" s="3"/>
      <c r="M144" s="3"/>
      <c r="N144" s="3"/>
    </row>
    <row r="145" spans="9:14" ht="10.5">
      <c r="I145" s="3"/>
      <c r="M145" s="3"/>
      <c r="N145" s="3"/>
    </row>
    <row r="146" spans="9:14" ht="10.5">
      <c r="I146" s="3"/>
      <c r="M146" s="3"/>
      <c r="N146" s="3"/>
    </row>
    <row r="147" spans="9:14" ht="10.5">
      <c r="I147" s="3"/>
      <c r="M147" s="3"/>
      <c r="N147" s="3"/>
    </row>
    <row r="148" spans="9:14" ht="10.5">
      <c r="I148" s="3"/>
      <c r="M148" s="3"/>
      <c r="N148" s="3"/>
    </row>
    <row r="149" spans="9:14" ht="10.5">
      <c r="I149" s="3"/>
      <c r="M149" s="3"/>
      <c r="N149" s="3"/>
    </row>
    <row r="150" spans="9:14" ht="10.5">
      <c r="I150" s="3"/>
      <c r="M150" s="3"/>
      <c r="N150" s="3"/>
    </row>
    <row r="151" spans="9:14" ht="10.5">
      <c r="I151" s="3"/>
      <c r="M151" s="3"/>
      <c r="N151" s="3"/>
    </row>
    <row r="152" spans="9:14" ht="10.5">
      <c r="I152" s="3"/>
      <c r="M152" s="3"/>
      <c r="N152" s="3"/>
    </row>
    <row r="153" spans="9:14" ht="10.5">
      <c r="I153" s="3"/>
      <c r="M153" s="3"/>
      <c r="N153" s="3"/>
    </row>
    <row r="154" spans="9:14" ht="10.5">
      <c r="I154" s="3"/>
      <c r="M154" s="3"/>
      <c r="N154" s="3"/>
    </row>
    <row r="155" spans="9:14" ht="10.5">
      <c r="I155" s="3"/>
      <c r="M155" s="3"/>
      <c r="N155" s="3"/>
    </row>
    <row r="156" spans="9:14" ht="10.5">
      <c r="I156" s="3"/>
      <c r="M156" s="3"/>
      <c r="N156" s="3"/>
    </row>
    <row r="157" spans="9:14" ht="10.5">
      <c r="I157" s="3"/>
      <c r="M157" s="3"/>
      <c r="N157" s="3"/>
    </row>
    <row r="158" spans="9:14" ht="10.5">
      <c r="I158" s="3"/>
      <c r="M158" s="3"/>
      <c r="N158" s="3"/>
    </row>
    <row r="159" spans="9:14" ht="10.5">
      <c r="I159" s="3"/>
      <c r="M159" s="3"/>
      <c r="N159" s="3"/>
    </row>
    <row r="160" spans="9:14" ht="10.5">
      <c r="I160" s="3"/>
      <c r="M160" s="3"/>
      <c r="N160" s="3"/>
    </row>
    <row r="161" spans="9:14" ht="10.5">
      <c r="I161" s="3"/>
      <c r="M161" s="3"/>
      <c r="N161" s="3"/>
    </row>
    <row r="162" spans="9:14" ht="10.5">
      <c r="I162" s="3"/>
      <c r="M162" s="3"/>
      <c r="N162" s="3"/>
    </row>
    <row r="163" spans="9:14" ht="10.5">
      <c r="I163" s="3"/>
      <c r="M163" s="3"/>
      <c r="N163" s="3"/>
    </row>
    <row r="164" spans="9:14" ht="10.5">
      <c r="I164" s="3"/>
      <c r="M164" s="3"/>
      <c r="N164" s="3"/>
    </row>
    <row r="165" spans="9:14" ht="10.5">
      <c r="I165" s="3"/>
      <c r="M165" s="3"/>
      <c r="N165" s="3"/>
    </row>
    <row r="166" spans="9:14" ht="10.5">
      <c r="I166" s="3"/>
      <c r="M166" s="3"/>
      <c r="N166" s="3"/>
    </row>
    <row r="167" spans="9:14" ht="10.5">
      <c r="I167" s="3"/>
      <c r="M167" s="3"/>
      <c r="N167" s="3"/>
    </row>
    <row r="168" spans="9:14" ht="10.5">
      <c r="I168" s="3"/>
      <c r="M168" s="3"/>
      <c r="N168" s="3"/>
    </row>
    <row r="169" spans="9:14" ht="10.5">
      <c r="I169" s="3"/>
      <c r="M169" s="3"/>
      <c r="N169" s="3"/>
    </row>
    <row r="170" spans="9:14" ht="10.5">
      <c r="I170" s="3"/>
      <c r="M170" s="3"/>
      <c r="N170" s="3"/>
    </row>
    <row r="171" spans="9:14" ht="10.5">
      <c r="I171" s="3"/>
      <c r="M171" s="3"/>
      <c r="N171" s="3"/>
    </row>
    <row r="172" spans="9:14" ht="10.5">
      <c r="I172" s="3"/>
      <c r="M172" s="3"/>
      <c r="N172" s="3"/>
    </row>
    <row r="173" spans="9:14" ht="10.5">
      <c r="I173" s="3"/>
      <c r="M173" s="3"/>
      <c r="N173" s="3"/>
    </row>
    <row r="174" spans="9:14" ht="10.5">
      <c r="I174" s="3"/>
      <c r="M174" s="3"/>
      <c r="N174" s="3"/>
    </row>
    <row r="175" spans="9:14" ht="10.5">
      <c r="I175" s="3"/>
      <c r="M175" s="3"/>
      <c r="N175" s="3"/>
    </row>
    <row r="176" spans="9:14" ht="10.5">
      <c r="I176" s="3"/>
      <c r="M176" s="3"/>
      <c r="N176" s="3"/>
    </row>
    <row r="177" spans="9:14" ht="10.5">
      <c r="I177" s="3"/>
      <c r="M177" s="3"/>
      <c r="N177" s="3"/>
    </row>
    <row r="178" spans="9:14" ht="10.5">
      <c r="I178" s="3"/>
      <c r="M178" s="3"/>
      <c r="N178" s="3"/>
    </row>
    <row r="179" spans="9:14" ht="10.5">
      <c r="I179" s="3"/>
      <c r="M179" s="3"/>
      <c r="N179" s="3"/>
    </row>
    <row r="180" spans="9:14" ht="10.5">
      <c r="I180" s="3"/>
      <c r="M180" s="3"/>
      <c r="N180" s="3"/>
    </row>
    <row r="181" spans="9:14" ht="10.5">
      <c r="I181" s="3"/>
      <c r="M181" s="3"/>
      <c r="N181" s="3"/>
    </row>
    <row r="182" spans="9:14" ht="10.5">
      <c r="I182" s="3"/>
      <c r="M182" s="3"/>
      <c r="N182" s="3"/>
    </row>
    <row r="183" spans="9:14" ht="10.5">
      <c r="I183" s="3"/>
      <c r="M183" s="3"/>
      <c r="N183" s="3"/>
    </row>
    <row r="184" spans="9:14" ht="10.5">
      <c r="I184" s="3"/>
      <c r="M184" s="3"/>
      <c r="N184" s="3"/>
    </row>
    <row r="185" spans="9:14" ht="10.5">
      <c r="I185" s="3"/>
      <c r="M185" s="3"/>
      <c r="N185" s="3"/>
    </row>
    <row r="186" spans="9:14" ht="10.5">
      <c r="I186" s="3"/>
      <c r="M186" s="3"/>
      <c r="N186" s="3"/>
    </row>
    <row r="187" spans="9:14" ht="10.5">
      <c r="I187" s="3"/>
      <c r="M187" s="3"/>
      <c r="N187" s="3"/>
    </row>
    <row r="188" spans="9:14" ht="10.5">
      <c r="I188" s="3"/>
      <c r="M188" s="3"/>
      <c r="N188" s="3"/>
    </row>
    <row r="189" spans="9:14" ht="10.5">
      <c r="I189" s="3"/>
      <c r="M189" s="3"/>
      <c r="N189" s="3"/>
    </row>
    <row r="190" spans="9:14" ht="10.5">
      <c r="I190" s="3"/>
      <c r="M190" s="3"/>
      <c r="N190" s="3"/>
    </row>
    <row r="191" spans="9:14" ht="10.5">
      <c r="I191" s="3"/>
      <c r="M191" s="3"/>
      <c r="N191" s="3"/>
    </row>
    <row r="192" spans="9:14" ht="10.5">
      <c r="I192" s="3"/>
      <c r="M192" s="3"/>
      <c r="N192" s="3"/>
    </row>
    <row r="193" spans="9:14" ht="10.5">
      <c r="I193" s="3"/>
      <c r="M193" s="3"/>
      <c r="N193" s="3"/>
    </row>
    <row r="194" spans="9:14" ht="10.5">
      <c r="I194" s="3"/>
      <c r="M194" s="3"/>
      <c r="N194" s="3"/>
    </row>
    <row r="195" spans="9:14" ht="10.5">
      <c r="I195" s="3"/>
      <c r="M195" s="3"/>
      <c r="N195" s="3"/>
    </row>
    <row r="196" spans="9:14" ht="10.5">
      <c r="I196" s="3"/>
      <c r="M196" s="3"/>
      <c r="N196" s="3"/>
    </row>
    <row r="197" spans="9:14" ht="10.5">
      <c r="I197" s="3"/>
      <c r="M197" s="3"/>
      <c r="N197" s="3"/>
    </row>
    <row r="198" spans="9:14" ht="10.5">
      <c r="I198" s="3"/>
      <c r="M198" s="3"/>
      <c r="N198" s="3"/>
    </row>
    <row r="199" spans="9:14" ht="10.5">
      <c r="I199" s="3"/>
      <c r="M199" s="3"/>
      <c r="N199" s="3"/>
    </row>
    <row r="200" spans="9:14" ht="10.5">
      <c r="I200" s="3"/>
      <c r="M200" s="3"/>
      <c r="N200" s="3"/>
    </row>
    <row r="201" spans="9:14" ht="10.5">
      <c r="I201" s="3"/>
      <c r="M201" s="3"/>
      <c r="N201" s="3"/>
    </row>
    <row r="202" spans="9:14" ht="10.5">
      <c r="I202" s="3"/>
      <c r="M202" s="3"/>
      <c r="N202" s="3"/>
    </row>
    <row r="203" spans="9:14" ht="10.5">
      <c r="I203" s="3"/>
      <c r="M203" s="3"/>
      <c r="N203" s="3"/>
    </row>
    <row r="204" spans="9:14" ht="10.5">
      <c r="I204" s="3"/>
      <c r="M204" s="3"/>
      <c r="N204" s="3"/>
    </row>
    <row r="205" spans="9:14" ht="10.5">
      <c r="I205" s="3"/>
      <c r="M205" s="3"/>
      <c r="N205" s="3"/>
    </row>
    <row r="206" spans="9:14" ht="10.5">
      <c r="I206" s="3"/>
      <c r="M206" s="3"/>
      <c r="N206" s="3"/>
    </row>
    <row r="207" spans="9:14" ht="10.5">
      <c r="I207" s="3"/>
      <c r="M207" s="3"/>
      <c r="N207" s="3"/>
    </row>
    <row r="208" spans="9:14" ht="10.5">
      <c r="I208" s="3"/>
      <c r="M208" s="3"/>
      <c r="N208" s="3"/>
    </row>
    <row r="209" spans="9:14" ht="10.5">
      <c r="I209" s="3"/>
      <c r="M209" s="3"/>
      <c r="N209" s="3"/>
    </row>
    <row r="210" spans="9:14" ht="10.5">
      <c r="I210" s="3"/>
      <c r="M210" s="3"/>
      <c r="N210" s="3"/>
    </row>
    <row r="211" spans="9:14" ht="10.5">
      <c r="I211" s="3"/>
      <c r="M211" s="3"/>
      <c r="N211" s="3"/>
    </row>
    <row r="212" spans="9:14" ht="10.5">
      <c r="I212" s="3"/>
      <c r="M212" s="3"/>
      <c r="N212" s="3"/>
    </row>
    <row r="213" spans="9:14" ht="10.5">
      <c r="I213" s="3"/>
      <c r="M213" s="3"/>
      <c r="N213" s="3"/>
    </row>
    <row r="214" spans="9:14" ht="10.5">
      <c r="I214" s="3"/>
      <c r="M214" s="3"/>
      <c r="N214" s="3"/>
    </row>
    <row r="215" spans="9:14" ht="10.5">
      <c r="I215" s="3"/>
      <c r="M215" s="3"/>
      <c r="N215" s="3"/>
    </row>
    <row r="216" spans="9:14" ht="10.5">
      <c r="I216" s="3"/>
      <c r="M216" s="3"/>
      <c r="N216" s="3"/>
    </row>
    <row r="217" spans="9:14" ht="10.5">
      <c r="I217" s="3"/>
      <c r="M217" s="3"/>
      <c r="N217" s="3"/>
    </row>
    <row r="218" spans="9:14" ht="10.5">
      <c r="I218" s="3"/>
      <c r="M218" s="3"/>
      <c r="N218" s="3"/>
    </row>
    <row r="219" spans="9:14" ht="10.5">
      <c r="I219" s="3"/>
      <c r="M219" s="3"/>
      <c r="N219" s="3"/>
    </row>
    <row r="220" spans="9:14" ht="10.5">
      <c r="I220" s="3"/>
      <c r="M220" s="3"/>
      <c r="N220" s="3"/>
    </row>
    <row r="221" spans="9:14" ht="10.5">
      <c r="I221" s="3"/>
      <c r="M221" s="3"/>
      <c r="N221" s="3"/>
    </row>
    <row r="222" spans="9:14" ht="10.5">
      <c r="I222" s="3"/>
      <c r="M222" s="3"/>
      <c r="N222" s="3"/>
    </row>
    <row r="223" spans="9:14" ht="10.5">
      <c r="I223" s="3"/>
      <c r="M223" s="3"/>
      <c r="N223" s="3"/>
    </row>
    <row r="224" spans="9:14" ht="10.5">
      <c r="I224" s="3"/>
      <c r="M224" s="3"/>
      <c r="N224" s="3"/>
    </row>
    <row r="225" spans="9:14" ht="10.5">
      <c r="I225" s="3"/>
      <c r="M225" s="3"/>
      <c r="N225" s="3"/>
    </row>
    <row r="226" spans="9:14" ht="10.5">
      <c r="I226" s="3"/>
      <c r="M226" s="3"/>
      <c r="N226" s="3"/>
    </row>
    <row r="227" spans="9:14" ht="10.5">
      <c r="I227" s="3"/>
      <c r="M227" s="3"/>
      <c r="N227" s="3"/>
    </row>
    <row r="228" spans="9:14" ht="10.5">
      <c r="I228" s="3"/>
      <c r="M228" s="3"/>
      <c r="N228" s="3"/>
    </row>
    <row r="229" spans="9:14" ht="10.5">
      <c r="I229" s="3"/>
      <c r="M229" s="3"/>
      <c r="N229" s="3"/>
    </row>
    <row r="230" spans="9:14" ht="10.5">
      <c r="I230" s="3"/>
      <c r="M230" s="3"/>
      <c r="N230" s="3"/>
    </row>
    <row r="231" spans="9:14" ht="10.5">
      <c r="I231" s="3"/>
      <c r="M231" s="3"/>
      <c r="N231" s="3"/>
    </row>
    <row r="232" spans="9:14" ht="10.5">
      <c r="I232" s="3"/>
      <c r="M232" s="3"/>
      <c r="N232" s="3"/>
    </row>
    <row r="233" spans="9:14" ht="10.5">
      <c r="I233" s="3"/>
      <c r="M233" s="3"/>
      <c r="N233" s="3"/>
    </row>
    <row r="234" spans="9:14" ht="10.5">
      <c r="I234" s="3"/>
      <c r="M234" s="3"/>
      <c r="N234" s="3"/>
    </row>
    <row r="235" spans="9:14" ht="10.5">
      <c r="I235" s="3"/>
      <c r="M235" s="3"/>
      <c r="N235" s="3"/>
    </row>
    <row r="236" spans="9:14" ht="10.5">
      <c r="I236" s="3"/>
      <c r="M236" s="3"/>
      <c r="N236" s="3"/>
    </row>
    <row r="237" spans="9:14" ht="10.5">
      <c r="I237" s="3"/>
      <c r="M237" s="3"/>
      <c r="N237" s="3"/>
    </row>
    <row r="238" spans="9:14" ht="10.5">
      <c r="I238" s="3"/>
      <c r="M238" s="3"/>
      <c r="N238" s="3"/>
    </row>
    <row r="239" spans="9:14" ht="10.5">
      <c r="I239" s="3"/>
      <c r="M239" s="3"/>
      <c r="N239" s="3"/>
    </row>
    <row r="240" spans="9:14" ht="10.5">
      <c r="I240" s="3"/>
      <c r="M240" s="3"/>
      <c r="N240" s="3"/>
    </row>
    <row r="241" spans="9:14" ht="10.5">
      <c r="I241" s="3"/>
      <c r="M241" s="3"/>
      <c r="N241" s="3"/>
    </row>
    <row r="242" spans="9:14" ht="10.5">
      <c r="I242" s="3"/>
      <c r="M242" s="3"/>
      <c r="N242" s="3"/>
    </row>
    <row r="243" spans="9:14" ht="10.5">
      <c r="I243" s="3"/>
      <c r="M243" s="3"/>
      <c r="N243" s="3"/>
    </row>
    <row r="244" spans="9:14" ht="10.5">
      <c r="I244" s="3"/>
      <c r="M244" s="3"/>
      <c r="N244" s="3"/>
    </row>
    <row r="245" spans="9:14" ht="10.5">
      <c r="I245" s="3"/>
      <c r="M245" s="3"/>
      <c r="N245" s="3"/>
    </row>
    <row r="246" spans="9:14" ht="10.5">
      <c r="I246" s="3"/>
      <c r="M246" s="3"/>
      <c r="N246" s="3"/>
    </row>
    <row r="247" spans="9:14" ht="10.5">
      <c r="I247" s="3"/>
      <c r="M247" s="3"/>
      <c r="N247" s="3"/>
    </row>
    <row r="248" spans="9:14" ht="10.5">
      <c r="I248" s="3"/>
      <c r="M248" s="3"/>
      <c r="N248" s="3"/>
    </row>
    <row r="249" spans="9:14" ht="10.5">
      <c r="I249" s="3"/>
      <c r="M249" s="3"/>
      <c r="N249" s="3"/>
    </row>
    <row r="250" spans="9:14" ht="10.5">
      <c r="I250" s="3"/>
      <c r="M250" s="3"/>
      <c r="N250" s="3"/>
    </row>
    <row r="251" spans="9:14" ht="10.5">
      <c r="I251" s="3"/>
      <c r="M251" s="3"/>
      <c r="N251" s="3"/>
    </row>
    <row r="252" spans="9:14" ht="10.5">
      <c r="I252" s="3"/>
      <c r="M252" s="3"/>
      <c r="N252" s="3"/>
    </row>
    <row r="253" spans="9:14" ht="10.5">
      <c r="I253" s="3"/>
      <c r="M253" s="3"/>
      <c r="N253" s="3"/>
    </row>
    <row r="254" spans="9:14" ht="10.5">
      <c r="I254" s="3"/>
      <c r="M254" s="3"/>
      <c r="N254" s="3"/>
    </row>
    <row r="255" spans="9:14" ht="10.5">
      <c r="I255" s="3"/>
      <c r="M255" s="3"/>
      <c r="N255" s="3"/>
    </row>
    <row r="256" spans="9:14" ht="10.5">
      <c r="I256" s="3"/>
      <c r="M256" s="3"/>
      <c r="N256" s="3"/>
    </row>
    <row r="257" spans="9:14" ht="10.5">
      <c r="I257" s="3"/>
      <c r="M257" s="3"/>
      <c r="N257" s="3"/>
    </row>
    <row r="258" spans="9:14" ht="10.5">
      <c r="I258" s="3"/>
      <c r="M258" s="3"/>
      <c r="N258" s="3"/>
    </row>
    <row r="259" spans="9:14" ht="10.5">
      <c r="I259" s="3"/>
      <c r="M259" s="3"/>
      <c r="N259" s="3"/>
    </row>
    <row r="260" spans="9:14" ht="10.5">
      <c r="I260" s="3"/>
      <c r="M260" s="3"/>
      <c r="N260" s="3"/>
    </row>
    <row r="261" spans="9:14" ht="10.5">
      <c r="I261" s="3"/>
      <c r="M261" s="3"/>
      <c r="N261" s="3"/>
    </row>
    <row r="262" spans="9:14" ht="10.5">
      <c r="I262" s="3"/>
      <c r="M262" s="3"/>
      <c r="N262" s="3"/>
    </row>
    <row r="263" spans="9:14" ht="10.5">
      <c r="I263" s="3"/>
      <c r="M263" s="3"/>
      <c r="N263" s="3"/>
    </row>
    <row r="264" spans="9:14" ht="10.5">
      <c r="I264" s="3"/>
      <c r="M264" s="3"/>
      <c r="N264" s="3"/>
    </row>
    <row r="265" spans="9:14" ht="10.5">
      <c r="I265" s="3"/>
      <c r="M265" s="3"/>
      <c r="N265" s="3"/>
    </row>
    <row r="266" spans="9:14" ht="10.5">
      <c r="I266" s="3"/>
      <c r="M266" s="3"/>
      <c r="N266" s="3"/>
    </row>
    <row r="267" spans="9:14" ht="10.5">
      <c r="I267" s="3"/>
      <c r="M267" s="3"/>
      <c r="N267" s="3"/>
    </row>
    <row r="268" spans="9:14" ht="10.5">
      <c r="I268" s="3"/>
      <c r="M268" s="3"/>
      <c r="N268" s="3"/>
    </row>
    <row r="269" spans="9:14" ht="10.5">
      <c r="I269" s="3"/>
      <c r="M269" s="3"/>
      <c r="N269" s="3"/>
    </row>
    <row r="270" spans="9:14" ht="10.5">
      <c r="I270" s="3"/>
      <c r="M270" s="3"/>
      <c r="N270" s="3"/>
    </row>
    <row r="271" spans="9:14" ht="10.5">
      <c r="I271" s="3"/>
      <c r="M271" s="3"/>
      <c r="N271" s="3"/>
    </row>
    <row r="272" spans="9:14" ht="10.5">
      <c r="I272" s="3"/>
      <c r="M272" s="3"/>
      <c r="N272" s="3"/>
    </row>
    <row r="273" spans="9:14" ht="10.5">
      <c r="I273" s="3"/>
      <c r="M273" s="3"/>
      <c r="N273" s="3"/>
    </row>
    <row r="274" spans="9:14" ht="10.5">
      <c r="I274" s="3"/>
      <c r="M274" s="3"/>
      <c r="N274" s="3"/>
    </row>
    <row r="275" spans="9:14" ht="10.5">
      <c r="I275" s="3"/>
      <c r="M275" s="3"/>
      <c r="N275" s="3"/>
    </row>
    <row r="276" spans="9:14" ht="10.5">
      <c r="I276" s="3"/>
      <c r="M276" s="3"/>
      <c r="N276" s="3"/>
    </row>
    <row r="277" spans="9:14" ht="10.5">
      <c r="I277" s="3"/>
      <c r="M277" s="3"/>
      <c r="N277" s="3"/>
    </row>
    <row r="278" spans="9:14" ht="10.5">
      <c r="I278" s="3"/>
      <c r="M278" s="3"/>
      <c r="N278" s="3"/>
    </row>
    <row r="279" spans="9:14" ht="10.5">
      <c r="I279" s="3"/>
      <c r="M279" s="3"/>
      <c r="N279" s="3"/>
    </row>
    <row r="280" spans="9:14" ht="10.5">
      <c r="I280" s="3"/>
      <c r="M280" s="3"/>
      <c r="N280" s="3"/>
    </row>
    <row r="281" spans="9:14" ht="10.5">
      <c r="I281" s="3"/>
      <c r="M281" s="3"/>
      <c r="N281" s="3"/>
    </row>
    <row r="282" spans="9:14" ht="10.5">
      <c r="I282" s="3"/>
      <c r="M282" s="3"/>
      <c r="N282" s="3"/>
    </row>
    <row r="283" spans="9:14" ht="10.5">
      <c r="I283" s="3"/>
      <c r="M283" s="3"/>
      <c r="N283" s="3"/>
    </row>
    <row r="284" spans="9:14" ht="10.5">
      <c r="I284" s="3"/>
      <c r="M284" s="3"/>
      <c r="N284" s="3"/>
    </row>
    <row r="285" spans="9:14" ht="10.5">
      <c r="I285" s="3"/>
      <c r="M285" s="3"/>
      <c r="N285" s="3"/>
    </row>
    <row r="286" spans="9:14" ht="10.5">
      <c r="I286" s="3"/>
      <c r="M286" s="3"/>
      <c r="N286" s="3"/>
    </row>
    <row r="287" spans="9:14" ht="10.5">
      <c r="I287" s="3"/>
      <c r="M287" s="3"/>
      <c r="N287" s="3"/>
    </row>
    <row r="288" spans="9:14" ht="10.5">
      <c r="I288" s="3"/>
      <c r="M288" s="3"/>
      <c r="N288" s="3"/>
    </row>
    <row r="289" spans="9:14" ht="10.5">
      <c r="I289" s="3"/>
      <c r="M289" s="3"/>
      <c r="N289" s="3"/>
    </row>
    <row r="290" spans="9:14" ht="10.5">
      <c r="I290" s="3"/>
      <c r="M290" s="3"/>
      <c r="N290" s="3"/>
    </row>
    <row r="291" spans="9:14" ht="10.5">
      <c r="I291" s="3"/>
      <c r="M291" s="3"/>
      <c r="N291" s="3"/>
    </row>
    <row r="292" spans="9:14" ht="10.5">
      <c r="I292" s="3"/>
      <c r="M292" s="3"/>
      <c r="N292" s="3"/>
    </row>
    <row r="293" spans="9:14" ht="10.5">
      <c r="I293" s="3"/>
      <c r="M293" s="3"/>
      <c r="N293" s="3"/>
    </row>
    <row r="294" spans="9:14" ht="10.5">
      <c r="I294" s="3"/>
      <c r="M294" s="3"/>
      <c r="N294" s="3"/>
    </row>
    <row r="295" spans="9:14" ht="10.5">
      <c r="I295" s="3"/>
      <c r="M295" s="3"/>
      <c r="N295" s="3"/>
    </row>
    <row r="296" spans="9:14" ht="10.5">
      <c r="I296" s="3"/>
      <c r="M296" s="3"/>
      <c r="N296" s="3"/>
    </row>
    <row r="297" spans="9:14" ht="10.5">
      <c r="I297" s="3"/>
      <c r="M297" s="3"/>
      <c r="N297" s="3"/>
    </row>
    <row r="298" spans="9:14" ht="10.5">
      <c r="I298" s="3"/>
      <c r="M298" s="3"/>
      <c r="N298" s="3"/>
    </row>
    <row r="299" spans="9:14" ht="10.5">
      <c r="I299" s="3"/>
      <c r="M299" s="3"/>
      <c r="N299" s="3"/>
    </row>
    <row r="300" spans="9:14" ht="10.5">
      <c r="I300" s="3"/>
      <c r="M300" s="3"/>
      <c r="N300" s="3"/>
    </row>
    <row r="301" spans="9:14" ht="10.5">
      <c r="I301" s="3"/>
      <c r="M301" s="3"/>
      <c r="N301" s="3"/>
    </row>
    <row r="302" spans="9:14" ht="10.5">
      <c r="I302" s="3"/>
      <c r="M302" s="3"/>
      <c r="N302" s="3"/>
    </row>
    <row r="303" spans="9:14" ht="10.5">
      <c r="I303" s="3"/>
      <c r="M303" s="3"/>
      <c r="N303" s="3"/>
    </row>
    <row r="304" spans="9:14" ht="10.5">
      <c r="I304" s="3"/>
      <c r="M304" s="3"/>
      <c r="N304" s="3"/>
    </row>
    <row r="305" spans="9:14" ht="10.5">
      <c r="I305" s="3"/>
      <c r="M305" s="3"/>
      <c r="N305" s="3"/>
    </row>
    <row r="306" spans="9:14" ht="10.5">
      <c r="I306" s="3"/>
      <c r="M306" s="3"/>
      <c r="N306" s="3"/>
    </row>
    <row r="307" spans="9:14" ht="10.5">
      <c r="I307" s="3"/>
      <c r="M307" s="3"/>
      <c r="N307" s="3"/>
    </row>
    <row r="308" spans="9:14" ht="10.5">
      <c r="I308" s="3"/>
      <c r="M308" s="3"/>
      <c r="N308" s="3"/>
    </row>
    <row r="309" spans="9:14" ht="10.5">
      <c r="I309" s="3"/>
      <c r="M309" s="3"/>
      <c r="N309" s="3"/>
    </row>
    <row r="310" spans="9:14" ht="10.5">
      <c r="I310" s="3"/>
      <c r="M310" s="3"/>
      <c r="N310" s="3"/>
    </row>
    <row r="311" spans="9:14" ht="10.5">
      <c r="I311" s="3"/>
      <c r="M311" s="3"/>
      <c r="N311" s="3"/>
    </row>
    <row r="312" spans="9:14" ht="10.5">
      <c r="I312" s="3"/>
      <c r="M312" s="3"/>
      <c r="N312" s="3"/>
    </row>
    <row r="313" spans="9:14" ht="10.5">
      <c r="I313" s="3"/>
      <c r="M313" s="3"/>
      <c r="N313" s="3"/>
    </row>
    <row r="314" spans="9:14" ht="10.5">
      <c r="I314" s="3"/>
      <c r="M314" s="3"/>
      <c r="N314" s="3"/>
    </row>
    <row r="315" spans="9:14" ht="10.5">
      <c r="I315" s="3"/>
      <c r="M315" s="3"/>
      <c r="N315" s="3"/>
    </row>
    <row r="316" spans="9:14" ht="10.5">
      <c r="I316" s="3"/>
      <c r="M316" s="3"/>
      <c r="N316" s="3"/>
    </row>
    <row r="317" spans="9:14" ht="10.5">
      <c r="I317" s="3"/>
      <c r="M317" s="3"/>
      <c r="N317" s="3"/>
    </row>
    <row r="318" spans="9:14" ht="10.5">
      <c r="I318" s="3"/>
      <c r="M318" s="3"/>
      <c r="N318" s="3"/>
    </row>
    <row r="319" spans="9:14" ht="10.5">
      <c r="I319" s="3"/>
      <c r="M319" s="3"/>
      <c r="N319" s="3"/>
    </row>
    <row r="320" spans="9:14" ht="10.5">
      <c r="I320" s="3"/>
      <c r="M320" s="3"/>
      <c r="N320" s="3"/>
    </row>
    <row r="321" spans="9:14" ht="10.5">
      <c r="I321" s="3"/>
      <c r="M321" s="3"/>
      <c r="N321" s="3"/>
    </row>
    <row r="322" spans="9:14" ht="10.5">
      <c r="I322" s="3"/>
      <c r="M322" s="3"/>
      <c r="N322" s="3"/>
    </row>
    <row r="323" spans="9:14" ht="10.5">
      <c r="I323" s="3"/>
      <c r="M323" s="3"/>
      <c r="N323" s="3"/>
    </row>
    <row r="324" spans="9:14" ht="10.5">
      <c r="I324" s="3"/>
      <c r="M324" s="3"/>
      <c r="N324" s="3"/>
    </row>
    <row r="325" spans="9:14" ht="10.5">
      <c r="I325" s="3"/>
      <c r="M325" s="3"/>
      <c r="N325" s="3"/>
    </row>
    <row r="326" spans="9:14" ht="10.5">
      <c r="I326" s="3"/>
      <c r="M326" s="3"/>
      <c r="N326" s="3"/>
    </row>
    <row r="327" spans="9:14" ht="10.5">
      <c r="I327" s="3"/>
      <c r="M327" s="3"/>
      <c r="N327" s="3"/>
    </row>
    <row r="328" spans="9:14" ht="10.5">
      <c r="I328" s="3"/>
      <c r="M328" s="3"/>
      <c r="N328" s="3"/>
    </row>
    <row r="329" spans="9:14" ht="10.5">
      <c r="I329" s="3"/>
      <c r="M329" s="3"/>
      <c r="N329" s="3"/>
    </row>
    <row r="330" spans="9:14" ht="10.5">
      <c r="I330" s="3"/>
      <c r="M330" s="3"/>
      <c r="N330" s="3"/>
    </row>
    <row r="331" spans="9:14" ht="10.5">
      <c r="I331" s="3"/>
      <c r="M331" s="3"/>
      <c r="N331" s="3"/>
    </row>
    <row r="332" spans="9:14" ht="10.5">
      <c r="I332" s="3"/>
      <c r="M332" s="3"/>
      <c r="N332" s="3"/>
    </row>
    <row r="333" spans="9:14" ht="10.5">
      <c r="I333" s="3"/>
      <c r="M333" s="3"/>
      <c r="N333" s="3"/>
    </row>
    <row r="334" spans="9:14" ht="10.5">
      <c r="I334" s="3"/>
      <c r="M334" s="3"/>
      <c r="N334" s="3"/>
    </row>
    <row r="335" spans="9:14" ht="10.5">
      <c r="I335" s="3"/>
      <c r="M335" s="3"/>
      <c r="N335" s="3"/>
    </row>
    <row r="336" spans="9:14" ht="10.5">
      <c r="I336" s="3"/>
      <c r="M336" s="3"/>
      <c r="N336" s="3"/>
    </row>
    <row r="337" spans="9:14" ht="10.5">
      <c r="I337" s="3"/>
      <c r="M337" s="3"/>
      <c r="N337" s="3"/>
    </row>
    <row r="338" spans="9:14" ht="10.5">
      <c r="I338" s="3"/>
      <c r="M338" s="3"/>
      <c r="N338" s="3"/>
    </row>
    <row r="339" spans="9:14" ht="10.5">
      <c r="I339" s="3"/>
      <c r="M339" s="3"/>
      <c r="N339" s="3"/>
    </row>
    <row r="340" spans="9:14" ht="10.5">
      <c r="I340" s="3"/>
      <c r="M340" s="3"/>
      <c r="N340" s="3"/>
    </row>
    <row r="341" spans="9:14" ht="10.5">
      <c r="I341" s="3"/>
      <c r="M341" s="3"/>
      <c r="N341" s="3"/>
    </row>
    <row r="342" spans="9:14" ht="10.5">
      <c r="I342" s="3"/>
      <c r="M342" s="3"/>
      <c r="N342" s="3"/>
    </row>
    <row r="343" spans="9:14" ht="10.5">
      <c r="I343" s="3"/>
      <c r="M343" s="3"/>
      <c r="N343" s="3"/>
    </row>
    <row r="344" spans="9:14" ht="10.5">
      <c r="I344" s="3"/>
      <c r="M344" s="3"/>
      <c r="N344" s="3"/>
    </row>
    <row r="345" spans="9:14" ht="10.5">
      <c r="I345" s="3"/>
      <c r="M345" s="3"/>
      <c r="N345" s="3"/>
    </row>
    <row r="346" spans="9:14" ht="10.5">
      <c r="I346" s="3"/>
      <c r="M346" s="3"/>
      <c r="N346" s="3"/>
    </row>
    <row r="347" spans="9:14" ht="10.5">
      <c r="I347" s="3"/>
      <c r="M347" s="3"/>
      <c r="N347" s="3"/>
    </row>
    <row r="348" spans="9:14" ht="10.5">
      <c r="I348" s="3"/>
      <c r="M348" s="3"/>
      <c r="N348" s="3"/>
    </row>
    <row r="349" spans="9:14" ht="10.5">
      <c r="I349" s="3"/>
      <c r="M349" s="3"/>
      <c r="N349" s="3"/>
    </row>
    <row r="350" spans="9:14" ht="10.5">
      <c r="I350" s="3"/>
      <c r="M350" s="3"/>
      <c r="N350" s="3"/>
    </row>
    <row r="351" spans="9:14" ht="10.5">
      <c r="I351" s="3"/>
      <c r="M351" s="3"/>
      <c r="N351" s="3"/>
    </row>
    <row r="352" spans="9:14" ht="10.5">
      <c r="I352" s="3"/>
      <c r="M352" s="3"/>
      <c r="N352" s="3"/>
    </row>
    <row r="353" spans="9:14" ht="10.5">
      <c r="I353" s="3"/>
      <c r="M353" s="3"/>
      <c r="N353" s="3"/>
    </row>
    <row r="354" spans="9:14" ht="10.5">
      <c r="I354" s="3"/>
      <c r="M354" s="3"/>
      <c r="N354" s="3"/>
    </row>
    <row r="355" spans="9:14" ht="10.5">
      <c r="I355" s="3"/>
      <c r="M355" s="3"/>
      <c r="N355" s="3"/>
    </row>
    <row r="356" spans="9:14" ht="10.5">
      <c r="I356" s="3"/>
      <c r="M356" s="3"/>
      <c r="N356" s="3"/>
    </row>
    <row r="357" spans="9:14" ht="10.5">
      <c r="I357" s="3"/>
      <c r="M357" s="3"/>
      <c r="N357" s="3"/>
    </row>
    <row r="358" spans="9:14" ht="10.5">
      <c r="I358" s="3"/>
      <c r="M358" s="3"/>
      <c r="N358" s="3"/>
    </row>
    <row r="359" spans="9:14" ht="10.5">
      <c r="I359" s="3"/>
      <c r="M359" s="3"/>
      <c r="N359" s="3"/>
    </row>
    <row r="360" spans="9:14" ht="10.5">
      <c r="I360" s="3"/>
      <c r="M360" s="3"/>
      <c r="N360" s="3"/>
    </row>
    <row r="361" spans="9:14" ht="10.5">
      <c r="I361" s="3"/>
      <c r="M361" s="3"/>
      <c r="N361" s="3"/>
    </row>
    <row r="362" spans="9:14" ht="10.5">
      <c r="I362" s="3"/>
      <c r="M362" s="3"/>
      <c r="N362" s="3"/>
    </row>
    <row r="363" spans="9:14" ht="10.5">
      <c r="I363" s="3"/>
      <c r="M363" s="3"/>
      <c r="N363" s="3"/>
    </row>
    <row r="364" spans="9:14" ht="10.5">
      <c r="I364" s="3"/>
      <c r="M364" s="3"/>
      <c r="N364" s="3"/>
    </row>
    <row r="365" spans="9:14" ht="10.5">
      <c r="I365" s="3"/>
      <c r="M365" s="3"/>
      <c r="N365" s="3"/>
    </row>
    <row r="366" spans="9:14" ht="10.5">
      <c r="I366" s="3"/>
      <c r="M366" s="3"/>
      <c r="N366" s="3"/>
    </row>
    <row r="367" spans="9:14" ht="10.5">
      <c r="I367" s="3"/>
      <c r="M367" s="3"/>
      <c r="N367" s="3"/>
    </row>
    <row r="368" spans="9:14" ht="10.5">
      <c r="I368" s="3"/>
      <c r="M368" s="3"/>
      <c r="N368" s="3"/>
    </row>
    <row r="369" spans="9:14" ht="10.5">
      <c r="I369" s="3"/>
      <c r="M369" s="3"/>
      <c r="N369" s="3"/>
    </row>
    <row r="370" spans="9:14" ht="10.5">
      <c r="I370" s="3"/>
      <c r="M370" s="3"/>
      <c r="N370" s="3"/>
    </row>
    <row r="371" spans="9:14" ht="10.5">
      <c r="I371" s="3"/>
      <c r="M371" s="3"/>
      <c r="N371" s="3"/>
    </row>
    <row r="372" spans="9:14" ht="10.5">
      <c r="I372" s="3"/>
      <c r="M372" s="3"/>
      <c r="N372" s="3"/>
    </row>
    <row r="373" spans="9:14" ht="10.5">
      <c r="I373" s="3"/>
      <c r="M373" s="3"/>
      <c r="N373" s="3"/>
    </row>
    <row r="374" spans="9:14" ht="10.5">
      <c r="I374" s="3"/>
      <c r="M374" s="3"/>
      <c r="N374" s="3"/>
    </row>
    <row r="375" spans="9:14" ht="10.5">
      <c r="I375" s="3"/>
      <c r="M375" s="3"/>
      <c r="N375" s="3"/>
    </row>
    <row r="376" spans="9:14" ht="10.5">
      <c r="I376" s="3"/>
      <c r="M376" s="3"/>
      <c r="N376" s="3"/>
    </row>
    <row r="377" spans="9:14" ht="10.5">
      <c r="I377" s="3"/>
      <c r="M377" s="3"/>
      <c r="N377" s="3"/>
    </row>
    <row r="378" spans="9:14" ht="10.5">
      <c r="I378" s="3"/>
      <c r="M378" s="3"/>
      <c r="N378" s="3"/>
    </row>
    <row r="379" spans="9:14" ht="10.5">
      <c r="I379" s="3"/>
      <c r="M379" s="3"/>
      <c r="N379" s="3"/>
    </row>
    <row r="380" spans="9:14" ht="10.5">
      <c r="I380" s="3"/>
      <c r="M380" s="3"/>
      <c r="N380" s="3"/>
    </row>
    <row r="381" spans="9:14" ht="10.5">
      <c r="I381" s="3"/>
      <c r="M381" s="3"/>
      <c r="N381" s="3"/>
    </row>
    <row r="382" spans="9:14" ht="10.5">
      <c r="I382" s="3"/>
      <c r="M382" s="3"/>
      <c r="N382" s="3"/>
    </row>
    <row r="383" spans="9:14" ht="10.5">
      <c r="I383" s="3"/>
      <c r="M383" s="3"/>
      <c r="N383" s="3"/>
    </row>
    <row r="384" spans="9:14" ht="10.5">
      <c r="I384" s="3"/>
      <c r="M384" s="3"/>
      <c r="N384" s="3"/>
    </row>
    <row r="385" spans="9:14" ht="10.5">
      <c r="I385" s="3"/>
      <c r="M385" s="3"/>
      <c r="N385" s="3"/>
    </row>
    <row r="386" spans="9:14" ht="10.5">
      <c r="I386" s="3"/>
      <c r="M386" s="3"/>
      <c r="N386" s="3"/>
    </row>
    <row r="387" spans="9:14" ht="10.5">
      <c r="I387" s="3"/>
      <c r="M387" s="3"/>
      <c r="N387" s="3"/>
    </row>
    <row r="388" spans="9:14" ht="10.5">
      <c r="I388" s="3"/>
      <c r="M388" s="3"/>
      <c r="N388" s="3"/>
    </row>
    <row r="389" spans="9:14" ht="10.5">
      <c r="I389" s="3"/>
      <c r="M389" s="3"/>
      <c r="N389" s="3"/>
    </row>
    <row r="390" spans="9:14" ht="10.5">
      <c r="I390" s="3"/>
      <c r="M390" s="3"/>
      <c r="N390" s="3"/>
    </row>
    <row r="391" spans="9:14" ht="10.5">
      <c r="I391" s="3"/>
      <c r="M391" s="3"/>
      <c r="N391" s="3"/>
    </row>
    <row r="392" spans="9:14" ht="10.5">
      <c r="I392" s="3"/>
      <c r="M392" s="3"/>
      <c r="N392" s="3"/>
    </row>
    <row r="393" spans="9:14" ht="10.5">
      <c r="I393" s="3"/>
      <c r="M393" s="3"/>
      <c r="N393" s="3"/>
    </row>
    <row r="394" spans="9:14" ht="10.5">
      <c r="I394" s="3"/>
      <c r="M394" s="3"/>
      <c r="N394" s="3"/>
    </row>
    <row r="395" spans="9:14" ht="10.5">
      <c r="I395" s="3"/>
      <c r="M395" s="3"/>
      <c r="N395" s="3"/>
    </row>
    <row r="396" spans="9:14" ht="10.5">
      <c r="I396" s="3"/>
      <c r="M396" s="3"/>
      <c r="N396" s="3"/>
    </row>
    <row r="397" spans="9:14" ht="10.5">
      <c r="I397" s="3"/>
      <c r="M397" s="3"/>
      <c r="N397" s="3"/>
    </row>
    <row r="398" spans="9:14" ht="10.5">
      <c r="I398" s="3"/>
      <c r="M398" s="3"/>
      <c r="N398" s="3"/>
    </row>
    <row r="399" spans="9:14" ht="10.5">
      <c r="I399" s="3"/>
      <c r="M399" s="3"/>
      <c r="N399" s="3"/>
    </row>
    <row r="400" spans="9:14" ht="10.5">
      <c r="I400" s="3"/>
      <c r="M400" s="3"/>
      <c r="N400" s="3"/>
    </row>
    <row r="401" spans="9:14" ht="10.5">
      <c r="I401" s="3"/>
      <c r="M401" s="3"/>
      <c r="N401" s="3"/>
    </row>
    <row r="402" spans="9:14" ht="10.5">
      <c r="I402" s="3"/>
      <c r="M402" s="3"/>
      <c r="N402" s="3"/>
    </row>
    <row r="403" spans="9:14" ht="10.5">
      <c r="I403" s="3"/>
      <c r="M403" s="3"/>
      <c r="N403" s="3"/>
    </row>
    <row r="404" spans="9:14" ht="10.5">
      <c r="I404" s="3"/>
      <c r="M404" s="3"/>
      <c r="N404" s="3"/>
    </row>
    <row r="405" spans="9:14" ht="10.5">
      <c r="I405" s="3"/>
      <c r="M405" s="3"/>
      <c r="N405" s="3"/>
    </row>
    <row r="406" spans="9:14" ht="10.5">
      <c r="I406" s="3"/>
      <c r="M406" s="3"/>
      <c r="N406" s="3"/>
    </row>
    <row r="407" spans="9:14" ht="10.5">
      <c r="I407" s="3"/>
      <c r="M407" s="3"/>
      <c r="N407" s="3"/>
    </row>
    <row r="408" spans="9:14" ht="10.5">
      <c r="I408" s="3"/>
      <c r="M408" s="3"/>
      <c r="N408" s="3"/>
    </row>
    <row r="409" spans="9:14" ht="10.5">
      <c r="I409" s="3"/>
      <c r="M409" s="3"/>
      <c r="N409" s="3"/>
    </row>
    <row r="410" spans="9:14" ht="10.5">
      <c r="I410" s="3"/>
      <c r="M410" s="3"/>
      <c r="N410" s="3"/>
    </row>
    <row r="411" spans="9:14" ht="10.5">
      <c r="I411" s="3"/>
      <c r="M411" s="3"/>
      <c r="N411" s="3"/>
    </row>
    <row r="412" spans="9:14" ht="10.5">
      <c r="I412" s="3"/>
      <c r="M412" s="3"/>
      <c r="N412" s="3"/>
    </row>
    <row r="413" spans="9:14" ht="10.5">
      <c r="I413" s="3"/>
      <c r="M413" s="3"/>
      <c r="N413" s="3"/>
    </row>
    <row r="414" spans="9:14" ht="10.5">
      <c r="I414" s="3"/>
      <c r="M414" s="3"/>
      <c r="N414" s="3"/>
    </row>
    <row r="415" spans="9:14" ht="10.5">
      <c r="I415" s="3"/>
      <c r="M415" s="3"/>
      <c r="N415" s="3"/>
    </row>
    <row r="416" spans="9:14" ht="10.5">
      <c r="I416" s="3"/>
      <c r="M416" s="3"/>
      <c r="N416" s="3"/>
    </row>
    <row r="417" spans="9:14" ht="10.5">
      <c r="I417" s="3"/>
      <c r="M417" s="3"/>
      <c r="N417" s="3"/>
    </row>
    <row r="418" spans="9:14" ht="10.5">
      <c r="I418" s="3"/>
      <c r="M418" s="3"/>
      <c r="N418" s="3"/>
    </row>
    <row r="419" spans="9:14" ht="10.5">
      <c r="I419" s="3"/>
      <c r="M419" s="3"/>
      <c r="N419" s="3"/>
    </row>
    <row r="420" spans="9:14" ht="10.5">
      <c r="I420" s="3"/>
      <c r="M420" s="3"/>
      <c r="N420" s="3"/>
    </row>
    <row r="421" spans="9:14" ht="10.5">
      <c r="I421" s="3"/>
      <c r="M421" s="3"/>
      <c r="N421" s="3"/>
    </row>
    <row r="422" spans="9:14" ht="10.5">
      <c r="I422" s="3"/>
      <c r="M422" s="3"/>
      <c r="N422" s="3"/>
    </row>
    <row r="423" spans="9:14" ht="10.5">
      <c r="I423" s="3"/>
      <c r="M423" s="3"/>
      <c r="N423" s="3"/>
    </row>
    <row r="424" spans="9:14" ht="10.5">
      <c r="I424" s="3"/>
      <c r="M424" s="3"/>
      <c r="N424" s="3"/>
    </row>
    <row r="425" spans="9:14" ht="10.5">
      <c r="I425" s="3"/>
      <c r="M425" s="3"/>
      <c r="N425" s="3"/>
    </row>
    <row r="426" spans="9:14" ht="10.5">
      <c r="I426" s="3"/>
      <c r="M426" s="3"/>
      <c r="N426" s="3"/>
    </row>
    <row r="427" spans="9:14" ht="10.5">
      <c r="I427" s="3"/>
      <c r="M427" s="3"/>
      <c r="N427" s="3"/>
    </row>
    <row r="428" spans="9:14" ht="10.5">
      <c r="I428" s="3"/>
      <c r="M428" s="3"/>
      <c r="N428" s="3"/>
    </row>
    <row r="429" spans="9:14" ht="10.5">
      <c r="I429" s="3"/>
      <c r="M429" s="3"/>
      <c r="N429" s="3"/>
    </row>
    <row r="430" spans="9:14" ht="10.5">
      <c r="I430" s="3"/>
      <c r="M430" s="3"/>
      <c r="N430" s="3"/>
    </row>
    <row r="431" spans="9:14" ht="10.5">
      <c r="I431" s="3"/>
      <c r="M431" s="3"/>
      <c r="N431" s="3"/>
    </row>
    <row r="432" spans="9:14" ht="10.5">
      <c r="I432" s="3"/>
      <c r="M432" s="3"/>
      <c r="N432" s="3"/>
    </row>
    <row r="433" spans="9:14" ht="10.5">
      <c r="I433" s="3"/>
      <c r="M433" s="3"/>
      <c r="N433" s="3"/>
    </row>
    <row r="434" spans="9:14" ht="10.5">
      <c r="I434" s="3"/>
      <c r="M434" s="3"/>
      <c r="N434" s="3"/>
    </row>
    <row r="435" spans="9:14" ht="10.5">
      <c r="I435" s="3"/>
      <c r="M435" s="3"/>
      <c r="N435" s="3"/>
    </row>
    <row r="436" spans="9:14" ht="10.5">
      <c r="I436" s="3"/>
      <c r="M436" s="3"/>
      <c r="N436" s="3"/>
    </row>
    <row r="437" spans="9:14" ht="10.5">
      <c r="I437" s="3"/>
      <c r="M437" s="3"/>
      <c r="N437" s="3"/>
    </row>
    <row r="438" spans="9:14" ht="10.5">
      <c r="I438" s="3"/>
      <c r="M438" s="3"/>
      <c r="N438" s="3"/>
    </row>
    <row r="439" spans="9:14" ht="10.5">
      <c r="I439" s="3"/>
      <c r="M439" s="3"/>
      <c r="N439" s="3"/>
    </row>
    <row r="440" spans="9:14" ht="10.5">
      <c r="I440" s="3"/>
      <c r="M440" s="3"/>
      <c r="N440" s="3"/>
    </row>
    <row r="441" spans="9:14" ht="10.5">
      <c r="I441" s="3"/>
      <c r="M441" s="3"/>
      <c r="N441" s="3"/>
    </row>
    <row r="442" spans="9:14" ht="10.5">
      <c r="I442" s="3"/>
      <c r="M442" s="3"/>
      <c r="N442" s="3"/>
    </row>
    <row r="443" spans="9:14" ht="10.5">
      <c r="I443" s="3"/>
      <c r="M443" s="3"/>
      <c r="N443" s="3"/>
    </row>
    <row r="444" spans="9:14" ht="10.5">
      <c r="I444" s="3"/>
      <c r="M444" s="3"/>
      <c r="N444" s="3"/>
    </row>
    <row r="445" spans="9:14" ht="10.5">
      <c r="I445" s="3"/>
      <c r="M445" s="3"/>
      <c r="N445" s="3"/>
    </row>
    <row r="446" spans="9:14" ht="10.5">
      <c r="I446" s="3"/>
      <c r="M446" s="3"/>
      <c r="N446" s="3"/>
    </row>
    <row r="447" spans="9:14" ht="10.5">
      <c r="I447" s="3"/>
      <c r="M447" s="3"/>
      <c r="N447" s="3"/>
    </row>
    <row r="448" spans="9:14" ht="10.5">
      <c r="I448" s="3"/>
      <c r="M448" s="3"/>
      <c r="N448" s="3"/>
    </row>
    <row r="449" spans="9:14" ht="10.5">
      <c r="I449" s="3"/>
      <c r="M449" s="3"/>
      <c r="N449" s="3"/>
    </row>
    <row r="450" spans="9:14" ht="10.5">
      <c r="I450" s="3"/>
      <c r="M450" s="3"/>
      <c r="N450" s="3"/>
    </row>
    <row r="451" spans="9:14" ht="10.5">
      <c r="I451" s="3"/>
      <c r="M451" s="3"/>
      <c r="N451" s="3"/>
    </row>
    <row r="452" spans="9:14" ht="10.5">
      <c r="I452" s="3"/>
      <c r="M452" s="3"/>
      <c r="N452" s="3"/>
    </row>
    <row r="453" spans="9:14" ht="10.5">
      <c r="I453" s="3"/>
      <c r="M453" s="3"/>
      <c r="N453" s="3"/>
    </row>
    <row r="454" spans="9:14" ht="10.5">
      <c r="I454" s="3"/>
      <c r="M454" s="3"/>
      <c r="N454" s="3"/>
    </row>
    <row r="455" spans="9:14" ht="10.5">
      <c r="I455" s="3"/>
      <c r="M455" s="3"/>
      <c r="N455" s="3"/>
    </row>
    <row r="456" spans="9:14" ht="10.5">
      <c r="I456" s="3"/>
      <c r="M456" s="3"/>
      <c r="N456" s="3"/>
    </row>
    <row r="457" spans="9:14" ht="10.5">
      <c r="I457" s="3"/>
      <c r="M457" s="3"/>
      <c r="N457" s="3"/>
    </row>
    <row r="458" spans="9:14" ht="10.5">
      <c r="I458" s="3"/>
      <c r="M458" s="3"/>
      <c r="N458" s="3"/>
    </row>
    <row r="459" spans="9:14" ht="10.5">
      <c r="I459" s="3"/>
      <c r="M459" s="3"/>
      <c r="N459" s="3"/>
    </row>
    <row r="460" spans="9:14" ht="10.5">
      <c r="I460" s="3"/>
      <c r="M460" s="3"/>
      <c r="N460" s="3"/>
    </row>
    <row r="461" spans="9:14" ht="10.5">
      <c r="I461" s="3"/>
      <c r="M461" s="3"/>
      <c r="N461" s="3"/>
    </row>
    <row r="462" spans="9:14" ht="10.5">
      <c r="I462" s="3"/>
      <c r="M462" s="3"/>
      <c r="N462" s="3"/>
    </row>
    <row r="463" spans="9:14" ht="10.5">
      <c r="I463" s="3"/>
      <c r="M463" s="3"/>
      <c r="N463" s="3"/>
    </row>
    <row r="464" spans="9:14" ht="10.5">
      <c r="I464" s="3"/>
      <c r="M464" s="3"/>
      <c r="N464" s="3"/>
    </row>
    <row r="465" spans="9:14" ht="10.5">
      <c r="I465" s="3"/>
      <c r="M465" s="3"/>
      <c r="N465" s="3"/>
    </row>
    <row r="466" spans="9:14" ht="10.5">
      <c r="I466" s="3"/>
      <c r="M466" s="3"/>
      <c r="N466" s="3"/>
    </row>
    <row r="467" spans="9:14" ht="10.5">
      <c r="I467" s="3"/>
      <c r="M467" s="3"/>
      <c r="N467" s="3"/>
    </row>
    <row r="468" spans="9:14" ht="10.5">
      <c r="I468" s="3"/>
      <c r="M468" s="3"/>
      <c r="N468" s="3"/>
    </row>
    <row r="469" spans="9:14" ht="10.5">
      <c r="I469" s="3"/>
      <c r="M469" s="3"/>
      <c r="N469" s="3"/>
    </row>
    <row r="470" spans="9:14" ht="10.5">
      <c r="I470" s="3"/>
      <c r="M470" s="3"/>
      <c r="N470" s="3"/>
    </row>
    <row r="471" spans="9:14" ht="10.5">
      <c r="I471" s="3"/>
      <c r="M471" s="3"/>
      <c r="N471" s="3"/>
    </row>
    <row r="472" spans="9:14" ht="10.5">
      <c r="I472" s="3"/>
      <c r="M472" s="3"/>
      <c r="N472" s="3"/>
    </row>
    <row r="473" spans="9:14" ht="10.5">
      <c r="I473" s="3"/>
      <c r="M473" s="3"/>
      <c r="N473" s="3"/>
    </row>
    <row r="474" spans="9:14" ht="10.5">
      <c r="I474" s="3"/>
      <c r="M474" s="3"/>
      <c r="N474" s="3"/>
    </row>
    <row r="475" spans="9:14" ht="10.5">
      <c r="I475" s="3"/>
      <c r="M475" s="3"/>
      <c r="N475" s="3"/>
    </row>
    <row r="476" spans="9:14" ht="10.5">
      <c r="I476" s="3"/>
      <c r="M476" s="3"/>
      <c r="N476" s="3"/>
    </row>
    <row r="477" spans="9:14" ht="10.5">
      <c r="I477" s="3"/>
      <c r="M477" s="3"/>
      <c r="N477" s="3"/>
    </row>
    <row r="478" spans="9:14" ht="10.5">
      <c r="I478" s="3"/>
      <c r="M478" s="3"/>
      <c r="N478" s="3"/>
    </row>
    <row r="479" spans="9:14" ht="10.5">
      <c r="I479" s="3"/>
      <c r="M479" s="3"/>
      <c r="N479" s="3"/>
    </row>
    <row r="480" spans="9:14" ht="10.5">
      <c r="I480" s="3"/>
      <c r="M480" s="3"/>
      <c r="N480" s="3"/>
    </row>
    <row r="481" spans="9:14" ht="10.5">
      <c r="I481" s="3"/>
      <c r="M481" s="3"/>
      <c r="N481" s="3"/>
    </row>
    <row r="482" spans="9:14" ht="10.5">
      <c r="I482" s="3"/>
      <c r="M482" s="3"/>
      <c r="N482" s="3"/>
    </row>
    <row r="483" spans="9:14" ht="10.5">
      <c r="I483" s="3"/>
      <c r="M483" s="3"/>
      <c r="N483" s="3"/>
    </row>
    <row r="484" spans="9:14" ht="10.5">
      <c r="I484" s="3"/>
      <c r="M484" s="3"/>
      <c r="N484" s="3"/>
    </row>
    <row r="485" spans="9:14" ht="10.5">
      <c r="I485" s="3"/>
      <c r="M485" s="3"/>
      <c r="N485" s="3"/>
    </row>
    <row r="486" spans="9:14" ht="10.5">
      <c r="I486" s="3"/>
      <c r="M486" s="3"/>
      <c r="N486" s="3"/>
    </row>
    <row r="487" spans="9:14" ht="10.5">
      <c r="I487" s="3"/>
      <c r="M487" s="3"/>
      <c r="N487" s="3"/>
    </row>
    <row r="488" spans="9:14" ht="10.5">
      <c r="I488" s="3"/>
      <c r="M488" s="3"/>
      <c r="N488" s="3"/>
    </row>
    <row r="489" spans="9:14" ht="10.5">
      <c r="I489" s="3"/>
      <c r="M489" s="3"/>
      <c r="N489" s="3"/>
    </row>
    <row r="490" spans="9:14" ht="10.5">
      <c r="I490" s="3"/>
      <c r="M490" s="3"/>
      <c r="N490" s="3"/>
    </row>
    <row r="491" spans="9:14" ht="10.5">
      <c r="I491" s="3"/>
      <c r="M491" s="3"/>
      <c r="N491" s="3"/>
    </row>
    <row r="492" spans="9:14" ht="10.5">
      <c r="I492" s="3"/>
      <c r="M492" s="3"/>
      <c r="N492" s="3"/>
    </row>
    <row r="493" spans="9:14" ht="10.5">
      <c r="I493" s="3"/>
      <c r="M493" s="3"/>
      <c r="N493" s="3"/>
    </row>
    <row r="494" spans="9:14" ht="10.5">
      <c r="I494" s="3"/>
      <c r="M494" s="3"/>
      <c r="N494" s="3"/>
    </row>
    <row r="495" spans="9:14" ht="10.5">
      <c r="I495" s="3"/>
      <c r="M495" s="3"/>
      <c r="N495" s="3"/>
    </row>
    <row r="496" spans="9:14" ht="10.5">
      <c r="I496" s="3"/>
      <c r="M496" s="3"/>
      <c r="N496" s="3"/>
    </row>
    <row r="497" spans="9:14" ht="10.5">
      <c r="I497" s="3"/>
      <c r="M497" s="3"/>
      <c r="N497" s="3"/>
    </row>
    <row r="498" spans="9:14" ht="10.5">
      <c r="I498" s="3"/>
      <c r="M498" s="3"/>
      <c r="N498" s="3"/>
    </row>
    <row r="499" spans="9:14" ht="10.5">
      <c r="I499" s="3"/>
      <c r="M499" s="3"/>
      <c r="N499" s="3"/>
    </row>
    <row r="500" spans="9:14" ht="10.5">
      <c r="I500" s="3"/>
      <c r="M500" s="3"/>
      <c r="N500" s="3"/>
    </row>
    <row r="501" spans="9:14" ht="10.5">
      <c r="I501" s="3"/>
      <c r="M501" s="3"/>
      <c r="N501" s="3"/>
    </row>
    <row r="502" spans="9:14" ht="10.5">
      <c r="I502" s="3"/>
      <c r="M502" s="3"/>
      <c r="N502" s="3"/>
    </row>
    <row r="503" spans="9:14" ht="10.5">
      <c r="I503" s="3"/>
      <c r="M503" s="3"/>
      <c r="N503" s="3"/>
    </row>
    <row r="504" spans="9:14" ht="10.5">
      <c r="I504" s="3"/>
      <c r="M504" s="3"/>
      <c r="N504" s="3"/>
    </row>
    <row r="505" spans="9:14" ht="10.5">
      <c r="I505" s="3"/>
      <c r="M505" s="3"/>
      <c r="N505" s="3"/>
    </row>
    <row r="506" spans="9:14" ht="10.5">
      <c r="I506" s="3"/>
      <c r="M506" s="3"/>
      <c r="N506" s="3"/>
    </row>
    <row r="507" spans="9:14" ht="10.5">
      <c r="I507" s="3"/>
      <c r="M507" s="3"/>
      <c r="N507" s="3"/>
    </row>
    <row r="508" spans="9:14" ht="10.5">
      <c r="I508" s="3"/>
      <c r="M508" s="3"/>
      <c r="N508" s="3"/>
    </row>
    <row r="509" spans="9:14" ht="10.5">
      <c r="I509" s="3"/>
      <c r="M509" s="3"/>
      <c r="N509" s="3"/>
    </row>
  </sheetData>
  <sheetProtection password="CF50" sheet="1" objects="1" scenarios="1" selectLockedCells="1" selectUnlockedCells="1"/>
  <mergeCells count="29">
    <mergeCell ref="A2:P2"/>
    <mergeCell ref="C5:C6"/>
    <mergeCell ref="A3:P3"/>
    <mergeCell ref="B5:B6"/>
    <mergeCell ref="E5:E6"/>
    <mergeCell ref="A4:P4"/>
    <mergeCell ref="A5:A6"/>
    <mergeCell ref="F5:I5"/>
    <mergeCell ref="P5:P6"/>
    <mergeCell ref="N5:N6"/>
    <mergeCell ref="D5:D6"/>
    <mergeCell ref="J5:M5"/>
    <mergeCell ref="O5:O6"/>
    <mergeCell ref="A7:P7"/>
    <mergeCell ref="A41:P41"/>
    <mergeCell ref="A15:P15"/>
    <mergeCell ref="A30:P30"/>
    <mergeCell ref="A33:P33"/>
    <mergeCell ref="A36:P36"/>
    <mergeCell ref="A13:P13"/>
    <mergeCell ref="A61:P61"/>
    <mergeCell ref="A67:P67"/>
    <mergeCell ref="A73:P73"/>
    <mergeCell ref="A38:P38"/>
    <mergeCell ref="A42:P42"/>
    <mergeCell ref="A48:P48"/>
    <mergeCell ref="A53:P53"/>
    <mergeCell ref="A14:P14"/>
    <mergeCell ref="A24:P24"/>
  </mergeCells>
  <printOptions/>
  <pageMargins left="0.11811023622047245" right="0.1968503937007874" top="0.43307086614173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Māris Andžāns</Manager>
  <Company>Māris Andžāns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Sacensību protokols</dc:title>
  <dc:subject>Sacensību protokols</dc:subject>
  <dc:creator>Māris Andžāns</dc:creator>
  <cp:keywords>Māris Andžāns</cp:keywords>
  <dc:description>Nepārkāp manas autortiesības!</dc:description>
  <cp:lastModifiedBy>Maris</cp:lastModifiedBy>
  <cp:lastPrinted>2004-03-25T20:41:33Z</cp:lastPrinted>
  <dcterms:created xsi:type="dcterms:W3CDTF">2001-11-17T12:29:41Z</dcterms:created>
  <dcterms:modified xsi:type="dcterms:W3CDTF">2010-06-08T18:41:39Z</dcterms:modified>
  <cp:category>Māris Andžāns</cp:category>
  <cp:version/>
  <cp:contentType/>
  <cp:contentStatus/>
</cp:coreProperties>
</file>